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710" windowWidth="8460" windowHeight="6150"/>
  </bookViews>
  <sheets>
    <sheet name="Навчальний план" sheetId="6" r:id="rId1"/>
  </sheets>
  <definedNames>
    <definedName name="А" localSheetId="0">#REF!</definedName>
    <definedName name="А">#REF!</definedName>
    <definedName name="А1" localSheetId="0">#REF!</definedName>
    <definedName name="А1">#REF!</definedName>
    <definedName name="_xlnm.Print_Area" localSheetId="0">'Навчальний план'!$A$1:$BF$106</definedName>
    <definedName name="с22" localSheetId="0">#REF!</definedName>
    <definedName name="с22">#REF!</definedName>
    <definedName name="с222" localSheetId="0">#REF!</definedName>
    <definedName name="с222">#REF!</definedName>
  </definedNames>
  <calcPr calcId="144525"/>
</workbook>
</file>

<file path=xl/calcChain.xml><?xml version="1.0" encoding="utf-8"?>
<calcChain xmlns="http://schemas.openxmlformats.org/spreadsheetml/2006/main">
  <c r="U48" i="6" l="1"/>
  <c r="S48" i="6"/>
  <c r="Q48" i="6"/>
  <c r="S47" i="6"/>
  <c r="Q47" i="6"/>
  <c r="O47" i="6"/>
  <c r="C47" i="6"/>
  <c r="S46" i="6"/>
  <c r="Q46" i="6"/>
  <c r="O46" i="6"/>
  <c r="H46" i="6"/>
  <c r="C46" i="6"/>
  <c r="S45" i="6"/>
  <c r="Q45" i="6"/>
  <c r="O45" i="6"/>
  <c r="H45" i="6"/>
  <c r="C45" i="6"/>
  <c r="U46" i="6" l="1"/>
  <c r="U45" i="6"/>
  <c r="U47" i="6"/>
</calcChain>
</file>

<file path=xl/sharedStrings.xml><?xml version="1.0" encoding="utf-8"?>
<sst xmlns="http://schemas.openxmlformats.org/spreadsheetml/2006/main" count="541" uniqueCount="173">
  <si>
    <t>всього</t>
  </si>
  <si>
    <t>Вересень</t>
  </si>
  <si>
    <t>Жовтень</t>
  </si>
  <si>
    <t>Листопад</t>
  </si>
  <si>
    <t>Грудень</t>
  </si>
  <si>
    <t>Січень</t>
  </si>
  <si>
    <t>Березень</t>
  </si>
  <si>
    <t>Квітень</t>
  </si>
  <si>
    <t>Травень</t>
  </si>
  <si>
    <t>Червень</t>
  </si>
  <si>
    <t>Липень</t>
  </si>
  <si>
    <t>Канікули</t>
  </si>
  <si>
    <t>К</t>
  </si>
  <si>
    <t>з них:</t>
  </si>
  <si>
    <t>лекції</t>
  </si>
  <si>
    <t>практичні</t>
  </si>
  <si>
    <t>семінарські</t>
  </si>
  <si>
    <t>Всього за навчальним планом</t>
  </si>
  <si>
    <t>Семестр</t>
  </si>
  <si>
    <t>Курс</t>
  </si>
  <si>
    <t>С</t>
  </si>
  <si>
    <t>Кількість кредитів ЄКТС</t>
  </si>
  <si>
    <t xml:space="preserve">індивідуальні </t>
  </si>
  <si>
    <t>Самостійна робота</t>
  </si>
  <si>
    <t>Розподіл за семестрами</t>
  </si>
  <si>
    <t>Позначення:</t>
  </si>
  <si>
    <t>І. ГРАФІК НАВЧАЛЬНОГО ПРОЦЕСУ</t>
  </si>
  <si>
    <t>Т</t>
  </si>
  <si>
    <t>-</t>
  </si>
  <si>
    <t>Кваліфікація</t>
  </si>
  <si>
    <t>(назва)</t>
  </si>
  <si>
    <t>(роки і місяці)</t>
  </si>
  <si>
    <t>на основі</t>
  </si>
  <si>
    <t>(зазначається освітній (освітньо-кваліфікаційний)  рівень)</t>
  </si>
  <si>
    <t>НАВЧАЛЬНИЙ  ПЛАН</t>
  </si>
  <si>
    <t>підготовки</t>
  </si>
  <si>
    <t>галузь знань</t>
  </si>
  <si>
    <t>(шифр і назва галузі)</t>
  </si>
  <si>
    <t>спеціальність</t>
  </si>
  <si>
    <t>(шифр і назва спеціальності)</t>
  </si>
  <si>
    <t>спеціалізація</t>
  </si>
  <si>
    <t>(назва спеціалізації)</t>
  </si>
  <si>
    <t>Форма навчання</t>
  </si>
  <si>
    <t>(денна, вечірня, заочна (дистанційна) екстернат)</t>
  </si>
  <si>
    <t>ІІ. ЗВЕДЕНІ ДАНІ ПРО БЮДЖЕТ ЧАСУ, тижні</t>
  </si>
  <si>
    <t>Усього</t>
  </si>
  <si>
    <t>ІІІ. ПРАКТИКА</t>
  </si>
  <si>
    <t>Назва практики</t>
  </si>
  <si>
    <t>Тижні</t>
  </si>
  <si>
    <t>Міністерство освіти і науки України</t>
  </si>
  <si>
    <t>НАЗВА НАВЧАЛЬНОЇ ДИСЦИПЛІНИ, ПРАКТИКИ</t>
  </si>
  <si>
    <t>Кількість годин</t>
  </si>
  <si>
    <t>загальний обсяг</t>
  </si>
  <si>
    <t>Екзамени</t>
  </si>
  <si>
    <t>Заліки</t>
  </si>
  <si>
    <t>аудиторних</t>
  </si>
  <si>
    <t>семестри</t>
  </si>
  <si>
    <t>1</t>
  </si>
  <si>
    <t>кількість тижнів у семестрі</t>
  </si>
  <si>
    <t>V. ПЛАН НАВЧАЛЬНОГО ПРОЦЕСУ</t>
  </si>
  <si>
    <t>І курс</t>
  </si>
  <si>
    <t>Кількість годин на тиждень</t>
  </si>
  <si>
    <t>Кількість екзаменів</t>
  </si>
  <si>
    <t>Кількість заліків</t>
  </si>
  <si>
    <t>Практика</t>
  </si>
  <si>
    <t>Термін навчання</t>
  </si>
  <si>
    <t>А</t>
  </si>
  <si>
    <t>Атестація</t>
  </si>
  <si>
    <t>ІІ курс</t>
  </si>
  <si>
    <t>Затверджую</t>
  </si>
  <si>
    <t>Погоджено</t>
  </si>
  <si>
    <t>Ректор</t>
  </si>
  <si>
    <t>4 роки</t>
  </si>
  <si>
    <t>Теоретичне навчання та науково-дослідна робота</t>
  </si>
  <si>
    <t>Теоретичне навчання, науково-дослідна робота</t>
  </si>
  <si>
    <t>Разом</t>
  </si>
  <si>
    <t>Іноземна мова</t>
  </si>
  <si>
    <t>П</t>
  </si>
  <si>
    <t xml:space="preserve">доктор філософії (PhD) </t>
  </si>
  <si>
    <t>Заліково-екзаменаційна сесія</t>
  </si>
  <si>
    <t>ІІІ курс</t>
  </si>
  <si>
    <t>С/А</t>
  </si>
  <si>
    <t>Педагогічна
практика</t>
  </si>
  <si>
    <t>ІV.  ДЕРЖАВНА АТЕСТАЦІЯ</t>
  </si>
  <si>
    <t>Форма державної атестації (захист дисертаційноної роботи)</t>
  </si>
  <si>
    <t>Захист дисертації</t>
  </si>
  <si>
    <t>З</t>
  </si>
  <si>
    <t>Педагогічна практика</t>
  </si>
  <si>
    <t>НР</t>
  </si>
  <si>
    <t>Науково-дослідна робота</t>
  </si>
  <si>
    <t>Попередній захист, захист</t>
  </si>
  <si>
    <t>Східноєвропейський національний університет імені Лесі Українки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</si>
  <si>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</si>
  <si>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</si>
  <si>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</si>
  <si>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t>Інформаційний пошук і робота з бібліотечними ресурсами</t>
  </si>
  <si>
    <t>Академічна риторика</t>
  </si>
  <si>
    <t>Лютий</t>
  </si>
  <si>
    <t>Српень</t>
  </si>
  <si>
    <t>**</t>
  </si>
  <si>
    <t>протокол № ____ від " _____" _______________ 2020 р.</t>
  </si>
  <si>
    <t xml:space="preserve"> ______________________ проф. Цьось А. В.</t>
  </si>
  <si>
    <t>"_______" ____________________ 2020 р.</t>
  </si>
  <si>
    <t>впродовж 4 семестру</t>
  </si>
  <si>
    <t>докторанта (PhD) за освітньою-науковою програмою "Науки про Землю"</t>
  </si>
  <si>
    <t>магістра / спеціаліста</t>
  </si>
  <si>
    <t>І. Цикл нормативної частини</t>
  </si>
  <si>
    <t>1.1.Обов'язкові</t>
  </si>
  <si>
    <t>192/96</t>
  </si>
  <si>
    <t>24/12</t>
  </si>
  <si>
    <t>168/84</t>
  </si>
  <si>
    <t>48/144</t>
  </si>
  <si>
    <t>36/18</t>
  </si>
  <si>
    <t>20/10</t>
  </si>
  <si>
    <t>16/8</t>
  </si>
  <si>
    <t>54/72</t>
  </si>
  <si>
    <t>64/32</t>
  </si>
  <si>
    <t>44/22</t>
  </si>
  <si>
    <t>116/148</t>
  </si>
  <si>
    <t>1.2. Вибіркові</t>
  </si>
  <si>
    <t>Промоція наукового продукту та управління проєктами</t>
  </si>
  <si>
    <t>Сучасні інформаційні технології</t>
  </si>
  <si>
    <t>436/218</t>
  </si>
  <si>
    <t>100/50</t>
  </si>
  <si>
    <t>ІІ. Цикл професійної підготовки</t>
  </si>
  <si>
    <t>2.1. Обов'язкові</t>
  </si>
  <si>
    <t>Методологія та організація  наукових досліджень в галузі знань</t>
  </si>
  <si>
    <t>120/150</t>
  </si>
  <si>
    <t>Просторовий аналіз та ГІС</t>
  </si>
  <si>
    <t>2.2. Вибіркові</t>
  </si>
  <si>
    <t>Математичне моделювання в географії</t>
  </si>
  <si>
    <t>Тематичний курс з магістерської програми за вибором</t>
  </si>
  <si>
    <t>72/36</t>
  </si>
  <si>
    <t>III. Цикл практичної підготовки</t>
  </si>
  <si>
    <t>240/120</t>
  </si>
  <si>
    <t>Навчальний план затверджено Вченою радою СНУ імені Лесі Українки (протокол №  ____   від  " _____ "   ______________    2020 року)</t>
  </si>
  <si>
    <t>лабораторні</t>
  </si>
  <si>
    <t xml:space="preserve">Розподіл годин на тиждень </t>
  </si>
  <si>
    <t>IV курс</t>
  </si>
  <si>
    <t>1, 2</t>
  </si>
  <si>
    <t>3</t>
  </si>
  <si>
    <t>1,5</t>
  </si>
  <si>
    <t>2</t>
  </si>
  <si>
    <t>підпис</t>
  </si>
  <si>
    <t xml:space="preserve">       Прізвище та ініціали</t>
  </si>
  <si>
    <t>Погоджено: відділ аспірантури та докторантури  "____"___________________2020 р. ______________________________</t>
  </si>
  <si>
    <t>Розглянуто та затверджено рішенням вченої ради</t>
  </si>
  <si>
    <t>Реєстрація прав інтелектуальної власності</t>
  </si>
  <si>
    <t>Проректор з навчальної роботи та рекрутації</t>
  </si>
  <si>
    <t xml:space="preserve"> ______________________ доц. Ю.В.Громик</t>
  </si>
  <si>
    <t>очна/ заочна</t>
  </si>
  <si>
    <t>ФС</t>
  </si>
  <si>
    <t>Фаховий семінар</t>
  </si>
  <si>
    <t xml:space="preserve">Фаховий семінар
</t>
  </si>
  <si>
    <t>434/652</t>
  </si>
  <si>
    <t>200/100</t>
  </si>
  <si>
    <t>128/64</t>
  </si>
  <si>
    <t>340/440</t>
  </si>
  <si>
    <t>636/318</t>
  </si>
  <si>
    <t>296/148</t>
  </si>
  <si>
    <t>774/1092</t>
  </si>
  <si>
    <t>03 Гуманітарні науки</t>
  </si>
  <si>
    <t>031 Релігієзнавство</t>
  </si>
  <si>
    <t>Теорія і методологія релігієзнавства</t>
  </si>
  <si>
    <t>Антропологія релігії</t>
  </si>
  <si>
    <t xml:space="preserve">                                                      Директор/декан структурного підрозділу  _________________________________   Ярош Я. Б.</t>
  </si>
  <si>
    <t xml:space="preserve">                                                      Гарант освітньо-наукової програми _________________________________    Борейко Ю. Г.</t>
  </si>
  <si>
    <t>Порівняльне релігієзнавство</t>
  </si>
  <si>
    <t>Релігія в сучасному світі</t>
  </si>
  <si>
    <t>Сучасна релігійна ситуація в Україні</t>
  </si>
  <si>
    <t>Релігія і суспільство</t>
  </si>
  <si>
    <t>Свобода совісті в Україні та світі</t>
  </si>
  <si>
    <t>Світова релігієзнавча думка: історія і сучасність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</si>
</sst>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грн.&quot;_-;\-* #,##0.00\ &quot;грн.&quot;_-;_-* &quot;-&quot;??\ &quot;грн.&quot;_-;_-@_-"/>
  </numFmts>
  <fonts count="7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b/>
      <sz val="12"/>
      <name val="Times New Roman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Calibri"/>
      <family val="2"/>
      <charset val="204"/>
    </font>
    <font>
      <b/>
      <sz val="26"/>
      <name val="Times New Roman Cyr"/>
      <family val="1"/>
      <charset val="204"/>
    </font>
    <font>
      <sz val="26"/>
      <color indexed="8"/>
      <name val="Calibri"/>
      <family val="2"/>
      <charset val="204"/>
    </font>
    <font>
      <b/>
      <sz val="20"/>
      <name val="Times New Roman Cyr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  <charset val="204"/>
    </font>
    <font>
      <b/>
      <sz val="30"/>
      <name val="Times New Roman Cyr"/>
      <charset val="204"/>
    </font>
    <font>
      <sz val="2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 Cyr"/>
      <charset val="204"/>
    </font>
    <font>
      <b/>
      <sz val="13"/>
      <color rgb="FFFF0000"/>
      <name val="Times New Roman Cyr"/>
      <charset val="204"/>
    </font>
    <font>
      <b/>
      <i/>
      <sz val="13"/>
      <name val="Times New Roman Cyr"/>
      <charset val="204"/>
    </font>
    <font>
      <sz val="9"/>
      <name val="Times New Roman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1" fillId="23" borderId="7" applyNumberFormat="0" applyFont="0" applyAlignment="0" applyProtection="0"/>
    <xf numFmtId="0" fontId="59" fillId="2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2" fillId="0" borderId="0" applyFont="0" applyFill="0" applyBorder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164" fontId="2" fillId="0" borderId="0" applyFon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9" applyNumberFormat="0" applyFill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13">
    <xf numFmtId="0" fontId="0" fillId="0" borderId="0" xfId="0"/>
    <xf numFmtId="0" fontId="18" fillId="0" borderId="0" xfId="82" applyFont="1"/>
    <xf numFmtId="0" fontId="21" fillId="0" borderId="0" xfId="82" applyFont="1" applyAlignment="1">
      <alignment vertical="top" wrapText="1"/>
    </xf>
    <xf numFmtId="0" fontId="22" fillId="0" borderId="0" xfId="82" applyFont="1" applyAlignment="1">
      <alignment horizontal="center"/>
    </xf>
    <xf numFmtId="0" fontId="12" fillId="0" borderId="0" xfId="82" applyAlignment="1">
      <alignment horizontal="center"/>
    </xf>
    <xf numFmtId="0" fontId="19" fillId="0" borderId="10" xfId="82" applyFont="1" applyBorder="1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12" fillId="0" borderId="0" xfId="82"/>
    <xf numFmtId="0" fontId="12" fillId="0" borderId="0" xfId="82" applyAlignment="1">
      <alignment horizontal="center" vertical="center"/>
    </xf>
    <xf numFmtId="0" fontId="23" fillId="0" borderId="0" xfId="82" applyFont="1"/>
    <xf numFmtId="0" fontId="23" fillId="0" borderId="0" xfId="82" applyFont="1" applyFill="1"/>
    <xf numFmtId="0" fontId="27" fillId="0" borderId="10" xfId="82" applyFont="1" applyBorder="1" applyAlignment="1">
      <alignment horizontal="center" vertical="center"/>
    </xf>
    <xf numFmtId="0" fontId="25" fillId="0" borderId="0" xfId="82" applyFont="1" applyAlignment="1">
      <alignment vertical="top" wrapText="1"/>
    </xf>
    <xf numFmtId="0" fontId="12" fillId="0" borderId="0" xfId="82" applyFont="1" applyAlignment="1">
      <alignment vertical="top" wrapText="1"/>
    </xf>
    <xf numFmtId="0" fontId="36" fillId="0" borderId="10" xfId="82" applyFont="1" applyBorder="1" applyAlignment="1">
      <alignment horizontal="center" vertical="center"/>
    </xf>
    <xf numFmtId="0" fontId="22" fillId="0" borderId="0" xfId="82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49" fontId="44" fillId="0" borderId="0" xfId="82" applyNumberFormat="1" applyFont="1" applyAlignment="1">
      <alignment vertical="top" wrapText="1"/>
    </xf>
    <xf numFmtId="0" fontId="0" fillId="0" borderId="0" xfId="0" applyAlignment="1"/>
    <xf numFmtId="0" fontId="18" fillId="0" borderId="0" xfId="82" applyFont="1" applyAlignment="1">
      <alignment vertical="center"/>
    </xf>
    <xf numFmtId="0" fontId="0" fillId="0" borderId="0" xfId="0" applyAlignment="1">
      <alignment vertical="center"/>
    </xf>
    <xf numFmtId="0" fontId="19" fillId="0" borderId="0" xfId="82" applyFont="1" applyAlignment="1"/>
    <xf numFmtId="0" fontId="41" fillId="0" borderId="0" xfId="0" applyFont="1" applyAlignment="1"/>
    <xf numFmtId="0" fontId="38" fillId="0" borderId="0" xfId="82" applyFont="1" applyAlignment="1">
      <alignment vertical="center"/>
    </xf>
    <xf numFmtId="0" fontId="39" fillId="0" borderId="0" xfId="0" applyFont="1" applyAlignment="1">
      <alignment vertical="center"/>
    </xf>
    <xf numFmtId="0" fontId="26" fillId="0" borderId="0" xfId="82" applyFont="1" applyAlignment="1">
      <alignment vertical="center"/>
    </xf>
    <xf numFmtId="0" fontId="42" fillId="0" borderId="0" xfId="0" applyFont="1" applyAlignment="1">
      <alignment vertical="center"/>
    </xf>
    <xf numFmtId="0" fontId="36" fillId="0" borderId="0" xfId="82" applyFont="1" applyAlignment="1">
      <alignment vertical="center"/>
    </xf>
    <xf numFmtId="0" fontId="20" fillId="0" borderId="0" xfId="82" applyFont="1" applyBorder="1" applyAlignment="1">
      <alignment vertical="center"/>
    </xf>
    <xf numFmtId="0" fontId="32" fillId="0" borderId="0" xfId="0" applyFont="1"/>
    <xf numFmtId="0" fontId="31" fillId="0" borderId="10" xfId="82" applyFont="1" applyBorder="1" applyAlignment="1">
      <alignment horizontal="center" vertical="center"/>
    </xf>
    <xf numFmtId="0" fontId="22" fillId="0" borderId="0" xfId="82" applyFont="1" applyAlignment="1">
      <alignment vertical="top" wrapText="1"/>
    </xf>
    <xf numFmtId="0" fontId="29" fillId="0" borderId="0" xfId="0" applyFont="1" applyAlignment="1">
      <alignment vertical="top"/>
    </xf>
    <xf numFmtId="0" fontId="26" fillId="0" borderId="0" xfId="82" applyFont="1"/>
    <xf numFmtId="0" fontId="22" fillId="0" borderId="0" xfId="82" applyFont="1" applyFill="1" applyBorder="1"/>
    <xf numFmtId="0" fontId="22" fillId="0" borderId="0" xfId="82" applyFont="1" applyFill="1"/>
    <xf numFmtId="0" fontId="20" fillId="0" borderId="0" xfId="82" applyFont="1" applyAlignment="1">
      <alignment vertical="center"/>
    </xf>
    <xf numFmtId="0" fontId="23" fillId="0" borderId="0" xfId="82" applyFont="1" applyAlignment="1">
      <alignment vertical="center"/>
    </xf>
    <xf numFmtId="0" fontId="43" fillId="0" borderId="0" xfId="82" applyFont="1" applyBorder="1" applyAlignment="1">
      <alignment vertical="center"/>
    </xf>
    <xf numFmtId="0" fontId="43" fillId="0" borderId="0" xfId="82" applyFont="1" applyAlignment="1"/>
    <xf numFmtId="0" fontId="22" fillId="0" borderId="0" xfId="82" applyFont="1" applyBorder="1"/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6" fillId="0" borderId="0" xfId="82" applyFont="1" applyBorder="1" applyAlignment="1">
      <alignment vertical="top" wrapText="1"/>
    </xf>
    <xf numFmtId="0" fontId="22" fillId="0" borderId="0" xfId="82" applyFont="1" applyBorder="1" applyAlignment="1"/>
    <xf numFmtId="0" fontId="30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66" fillId="0" borderId="0" xfId="82" applyFont="1" applyBorder="1" applyAlignment="1">
      <alignment vertical="center"/>
    </xf>
    <xf numFmtId="0" fontId="23" fillId="0" borderId="0" xfId="82" applyFont="1" applyBorder="1" applyAlignment="1">
      <alignment vertical="center"/>
    </xf>
    <xf numFmtId="0" fontId="27" fillId="0" borderId="0" xfId="82" applyFont="1" applyBorder="1" applyAlignment="1">
      <alignment horizontal="center" vertical="center"/>
    </xf>
    <xf numFmtId="0" fontId="31" fillId="0" borderId="0" xfId="82" applyFont="1" applyBorder="1" applyAlignment="1">
      <alignment horizontal="center" vertical="center"/>
    </xf>
    <xf numFmtId="0" fontId="24" fillId="0" borderId="16" xfId="82" applyFont="1" applyBorder="1" applyAlignment="1">
      <alignment horizontal="center" vertical="center"/>
    </xf>
    <xf numFmtId="1" fontId="24" fillId="0" borderId="16" xfId="82" applyNumberFormat="1" applyFont="1" applyBorder="1" applyAlignment="1">
      <alignment horizontal="center" vertical="center"/>
    </xf>
    <xf numFmtId="1" fontId="24" fillId="0" borderId="17" xfId="82" applyNumberFormat="1" applyFont="1" applyBorder="1" applyAlignment="1">
      <alignment horizontal="center" vertical="center"/>
    </xf>
    <xf numFmtId="0" fontId="31" fillId="0" borderId="18" xfId="82" applyFont="1" applyBorder="1" applyAlignment="1">
      <alignment horizontal="center" vertical="center"/>
    </xf>
    <xf numFmtId="0" fontId="31" fillId="0" borderId="19" xfId="82" applyFont="1" applyBorder="1" applyAlignment="1">
      <alignment horizontal="center" vertical="center"/>
    </xf>
    <xf numFmtId="0" fontId="31" fillId="0" borderId="20" xfId="82" applyFont="1" applyBorder="1" applyAlignment="1">
      <alignment horizontal="center" vertical="center"/>
    </xf>
    <xf numFmtId="0" fontId="36" fillId="0" borderId="0" xfId="82" applyFont="1" applyAlignment="1"/>
    <xf numFmtId="0" fontId="31" fillId="0" borderId="21" xfId="82" applyFont="1" applyBorder="1" applyAlignment="1">
      <alignment horizontal="center" vertical="center"/>
    </xf>
    <xf numFmtId="0" fontId="31" fillId="0" borderId="17" xfId="82" applyFont="1" applyBorder="1" applyAlignment="1">
      <alignment horizontal="center" vertical="center"/>
    </xf>
    <xf numFmtId="0" fontId="27" fillId="0" borderId="0" xfId="82" applyFont="1" applyBorder="1" applyAlignment="1">
      <alignment vertical="center"/>
    </xf>
    <xf numFmtId="0" fontId="28" fillId="0" borderId="0" xfId="82" applyFont="1" applyBorder="1" applyAlignment="1">
      <alignment vertical="center" wrapText="1"/>
    </xf>
    <xf numFmtId="0" fontId="27" fillId="0" borderId="22" xfId="82" applyFont="1" applyBorder="1" applyAlignment="1">
      <alignment vertical="center"/>
    </xf>
    <xf numFmtId="0" fontId="27" fillId="0" borderId="13" xfId="82" applyFont="1" applyBorder="1" applyAlignment="1">
      <alignment vertical="center"/>
    </xf>
    <xf numFmtId="0" fontId="27" fillId="0" borderId="23" xfId="82" applyFont="1" applyBorder="1" applyAlignment="1">
      <alignment vertical="center"/>
    </xf>
    <xf numFmtId="0" fontId="27" fillId="0" borderId="24" xfId="82" applyFont="1" applyBorder="1" applyAlignment="1">
      <alignment vertical="center"/>
    </xf>
    <xf numFmtId="0" fontId="27" fillId="24" borderId="23" xfId="82" applyFont="1" applyFill="1" applyBorder="1" applyAlignment="1">
      <alignment vertical="center"/>
    </xf>
    <xf numFmtId="0" fontId="27" fillId="24" borderId="25" xfId="82" applyFont="1" applyFill="1" applyBorder="1" applyAlignment="1">
      <alignment vertical="center"/>
    </xf>
    <xf numFmtId="0" fontId="27" fillId="24" borderId="24" xfId="82" applyFont="1" applyFill="1" applyBorder="1" applyAlignment="1">
      <alignment vertical="center"/>
    </xf>
    <xf numFmtId="0" fontId="27" fillId="24" borderId="26" xfId="82" applyFont="1" applyFill="1" applyBorder="1" applyAlignment="1">
      <alignment vertical="center"/>
    </xf>
    <xf numFmtId="0" fontId="31" fillId="0" borderId="32" xfId="82" applyFont="1" applyBorder="1" applyAlignment="1">
      <alignment horizontal="center" vertical="center"/>
    </xf>
    <xf numFmtId="0" fontId="31" fillId="0" borderId="14" xfId="82" applyFont="1" applyBorder="1" applyAlignment="1">
      <alignment horizontal="center" vertical="center"/>
    </xf>
    <xf numFmtId="0" fontId="24" fillId="0" borderId="35" xfId="82" applyFont="1" applyBorder="1" applyAlignment="1">
      <alignment horizontal="center" vertical="center"/>
    </xf>
    <xf numFmtId="0" fontId="22" fillId="0" borderId="10" xfId="82" applyFont="1" applyBorder="1" applyAlignment="1">
      <alignment vertical="top" wrapText="1"/>
    </xf>
    <xf numFmtId="0" fontId="31" fillId="0" borderId="36" xfId="82" applyFont="1" applyBorder="1" applyAlignment="1">
      <alignment horizontal="center" vertical="center"/>
    </xf>
    <xf numFmtId="0" fontId="27" fillId="0" borderId="38" xfId="82" applyFont="1" applyBorder="1" applyAlignment="1">
      <alignment horizontal="center" vertical="center"/>
    </xf>
    <xf numFmtId="0" fontId="27" fillId="0" borderId="40" xfId="82" applyFont="1" applyBorder="1" applyAlignment="1">
      <alignment horizontal="center" vertical="center"/>
    </xf>
    <xf numFmtId="0" fontId="24" fillId="0" borderId="41" xfId="82" applyFont="1" applyBorder="1" applyAlignment="1">
      <alignment horizontal="center" vertical="center"/>
    </xf>
    <xf numFmtId="0" fontId="31" fillId="0" borderId="42" xfId="82" applyFont="1" applyBorder="1" applyAlignment="1">
      <alignment horizontal="center" vertical="center"/>
    </xf>
    <xf numFmtId="0" fontId="31" fillId="0" borderId="43" xfId="82" applyFont="1" applyBorder="1" applyAlignment="1">
      <alignment horizontal="center" vertical="center"/>
    </xf>
    <xf numFmtId="0" fontId="31" fillId="0" borderId="44" xfId="82" applyFont="1" applyBorder="1" applyAlignment="1">
      <alignment horizontal="center" vertical="center"/>
    </xf>
    <xf numFmtId="0" fontId="12" fillId="24" borderId="40" xfId="82" applyFill="1" applyBorder="1" applyAlignment="1"/>
    <xf numFmtId="0" fontId="12" fillId="24" borderId="45" xfId="82" applyFill="1" applyBorder="1" applyAlignment="1"/>
    <xf numFmtId="0" fontId="12" fillId="24" borderId="46" xfId="82" applyFill="1" applyBorder="1" applyAlignment="1"/>
    <xf numFmtId="1" fontId="24" fillId="25" borderId="16" xfId="82" applyNumberFormat="1" applyFont="1" applyFill="1" applyBorder="1" applyAlignment="1">
      <alignment horizontal="center" vertical="center"/>
    </xf>
    <xf numFmtId="0" fontId="31" fillId="25" borderId="20" xfId="82" applyFont="1" applyFill="1" applyBorder="1" applyAlignment="1">
      <alignment horizontal="center" vertical="center"/>
    </xf>
    <xf numFmtId="0" fontId="31" fillId="25" borderId="10" xfId="82" applyFont="1" applyFill="1" applyBorder="1" applyAlignment="1">
      <alignment horizontal="center" vertical="center"/>
    </xf>
    <xf numFmtId="1" fontId="24" fillId="26" borderId="16" xfId="82" applyNumberFormat="1" applyFont="1" applyFill="1" applyBorder="1" applyAlignment="1">
      <alignment horizontal="center" vertical="center"/>
    </xf>
    <xf numFmtId="0" fontId="31" fillId="26" borderId="20" xfId="82" applyFont="1" applyFill="1" applyBorder="1" applyAlignment="1">
      <alignment horizontal="center" vertical="center"/>
    </xf>
    <xf numFmtId="0" fontId="31" fillId="26" borderId="10" xfId="82" applyFont="1" applyFill="1" applyBorder="1" applyAlignment="1">
      <alignment horizontal="center" vertical="center"/>
    </xf>
    <xf numFmtId="0" fontId="31" fillId="26" borderId="17" xfId="82" applyFont="1" applyFill="1" applyBorder="1" applyAlignment="1">
      <alignment horizontal="center" vertical="center"/>
    </xf>
    <xf numFmtId="0" fontId="31" fillId="26" borderId="18" xfId="82" applyFont="1" applyFill="1" applyBorder="1" applyAlignment="1">
      <alignment horizontal="center" vertical="center"/>
    </xf>
    <xf numFmtId="1" fontId="24" fillId="26" borderId="47" xfId="82" applyNumberFormat="1" applyFont="1" applyFill="1" applyBorder="1" applyAlignment="1">
      <alignment horizontal="center" vertical="center"/>
    </xf>
    <xf numFmtId="0" fontId="31" fillId="26" borderId="48" xfId="82" applyFont="1" applyFill="1" applyBorder="1" applyAlignment="1">
      <alignment horizontal="center" vertical="center"/>
    </xf>
    <xf numFmtId="0" fontId="31" fillId="26" borderId="47" xfId="82" applyFont="1" applyFill="1" applyBorder="1" applyAlignment="1">
      <alignment horizontal="center" vertical="center"/>
    </xf>
    <xf numFmtId="0" fontId="31" fillId="26" borderId="34" xfId="82" applyFont="1" applyFill="1" applyBorder="1" applyAlignment="1">
      <alignment horizontal="center" vertical="center"/>
    </xf>
    <xf numFmtId="0" fontId="31" fillId="26" borderId="37" xfId="82" applyFont="1" applyFill="1" applyBorder="1" applyAlignment="1">
      <alignment horizontal="center" vertical="center"/>
    </xf>
    <xf numFmtId="0" fontId="31" fillId="25" borderId="36" xfId="82" applyFont="1" applyFill="1" applyBorder="1" applyAlignment="1">
      <alignment horizontal="center" vertical="center"/>
    </xf>
    <xf numFmtId="0" fontId="32" fillId="0" borderId="0" xfId="0" applyFont="1" applyAlignment="1"/>
    <xf numFmtId="0" fontId="40" fillId="0" borderId="0" xfId="82" applyFont="1" applyAlignment="1">
      <alignment horizontal="center"/>
    </xf>
    <xf numFmtId="0" fontId="23" fillId="0" borderId="0" xfId="82" applyFont="1" applyBorder="1" applyAlignment="1">
      <alignment horizontal="center" vertical="center"/>
    </xf>
    <xf numFmtId="0" fontId="36" fillId="0" borderId="0" xfId="82" applyFont="1" applyAlignment="1">
      <alignment horizontal="center" vertical="center"/>
    </xf>
    <xf numFmtId="0" fontId="27" fillId="0" borderId="39" xfId="82" applyFont="1" applyBorder="1" applyAlignment="1">
      <alignment horizontal="center" vertical="center"/>
    </xf>
    <xf numFmtId="0" fontId="12" fillId="0" borderId="10" xfId="82" applyBorder="1"/>
    <xf numFmtId="0" fontId="70" fillId="0" borderId="10" xfId="82" applyFont="1" applyBorder="1"/>
    <xf numFmtId="0" fontId="72" fillId="0" borderId="11" xfId="82" applyFont="1" applyBorder="1"/>
    <xf numFmtId="0" fontId="67" fillId="0" borderId="10" xfId="82" applyFont="1" applyBorder="1"/>
    <xf numFmtId="0" fontId="36" fillId="0" borderId="0" xfId="82" applyFont="1"/>
    <xf numFmtId="0" fontId="12" fillId="0" borderId="0" xfId="82" applyAlignment="1">
      <alignment vertical="top" wrapText="1"/>
    </xf>
    <xf numFmtId="0" fontId="70" fillId="0" borderId="17" xfId="82" applyFont="1" applyBorder="1"/>
    <xf numFmtId="0" fontId="67" fillId="0" borderId="36" xfId="82" applyFont="1" applyBorder="1"/>
    <xf numFmtId="0" fontId="12" fillId="0" borderId="17" xfId="82" applyBorder="1"/>
    <xf numFmtId="0" fontId="67" fillId="0" borderId="18" xfId="82" applyFont="1" applyBorder="1"/>
    <xf numFmtId="0" fontId="43" fillId="0" borderId="67" xfId="82" applyFont="1" applyBorder="1" applyAlignment="1">
      <alignment horizontal="center" wrapText="1"/>
    </xf>
    <xf numFmtId="0" fontId="12" fillId="0" borderId="0" xfId="82" applyAlignment="1">
      <alignment horizontal="center" vertical="top" wrapText="1"/>
    </xf>
    <xf numFmtId="0" fontId="73" fillId="0" borderId="0" xfId="82" applyFont="1" applyAlignment="1">
      <alignment horizontal="left" wrapText="1"/>
    </xf>
    <xf numFmtId="0" fontId="67" fillId="0" borderId="0" xfId="82" applyFont="1" applyAlignment="1">
      <alignment horizontal="center"/>
    </xf>
    <xf numFmtId="0" fontId="70" fillId="0" borderId="0" xfId="82" applyFont="1" applyAlignment="1">
      <alignment horizontal="center" vertical="top" wrapText="1"/>
    </xf>
    <xf numFmtId="0" fontId="67" fillId="28" borderId="53" xfId="82" applyFont="1" applyFill="1" applyBorder="1" applyAlignment="1">
      <alignment horizontal="center" wrapText="1"/>
    </xf>
    <xf numFmtId="0" fontId="67" fillId="28" borderId="70" xfId="82" applyFont="1" applyFill="1" applyBorder="1" applyAlignment="1">
      <alignment horizontal="center" wrapText="1"/>
    </xf>
    <xf numFmtId="0" fontId="67" fillId="28" borderId="54" xfId="82" applyFont="1" applyFill="1" applyBorder="1" applyAlignment="1">
      <alignment horizontal="center" wrapText="1"/>
    </xf>
    <xf numFmtId="0" fontId="70" fillId="28" borderId="56" xfId="82" applyFont="1" applyFill="1" applyBorder="1" applyAlignment="1">
      <alignment horizontal="center" wrapText="1"/>
    </xf>
    <xf numFmtId="0" fontId="70" fillId="28" borderId="51" xfId="82" applyFont="1" applyFill="1" applyBorder="1" applyAlignment="1">
      <alignment horizontal="center" wrapText="1"/>
    </xf>
    <xf numFmtId="0" fontId="70" fillId="28" borderId="57" xfId="82" applyFont="1" applyFill="1" applyBorder="1" applyAlignment="1">
      <alignment horizontal="center" wrapText="1"/>
    </xf>
    <xf numFmtId="0" fontId="67" fillId="31" borderId="11" xfId="82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7" fillId="28" borderId="53" xfId="82" applyFont="1" applyFill="1" applyBorder="1" applyAlignment="1">
      <alignment horizontal="center" vertical="center" wrapText="1"/>
    </xf>
    <xf numFmtId="0" fontId="67" fillId="28" borderId="70" xfId="82" applyFont="1" applyFill="1" applyBorder="1" applyAlignment="1">
      <alignment horizontal="center" vertical="center" wrapText="1"/>
    </xf>
    <xf numFmtId="0" fontId="67" fillId="28" borderId="54" xfId="82" applyFont="1" applyFill="1" applyBorder="1" applyAlignment="1">
      <alignment horizontal="center" vertical="center" wrapText="1"/>
    </xf>
    <xf numFmtId="0" fontId="67" fillId="0" borderId="44" xfId="82" applyFont="1" applyBorder="1" applyAlignment="1">
      <alignment horizontal="center" wrapText="1"/>
    </xf>
    <xf numFmtId="0" fontId="67" fillId="0" borderId="18" xfId="82" applyFont="1" applyBorder="1" applyAlignment="1">
      <alignment horizontal="center" wrapText="1"/>
    </xf>
    <xf numFmtId="0" fontId="67" fillId="0" borderId="37" xfId="82" applyFont="1" applyBorder="1" applyAlignment="1">
      <alignment horizontal="center" wrapText="1"/>
    </xf>
    <xf numFmtId="0" fontId="12" fillId="0" borderId="44" xfId="82" applyBorder="1" applyAlignment="1">
      <alignment horizontal="center" wrapText="1"/>
    </xf>
    <xf numFmtId="0" fontId="12" fillId="0" borderId="18" xfId="82" applyBorder="1" applyAlignment="1">
      <alignment horizontal="center" wrapText="1"/>
    </xf>
    <xf numFmtId="0" fontId="12" fillId="0" borderId="37" xfId="82" applyBorder="1" applyAlignment="1">
      <alignment horizontal="center" wrapText="1"/>
    </xf>
    <xf numFmtId="0" fontId="67" fillId="0" borderId="32" xfId="82" applyFont="1" applyBorder="1" applyAlignment="1">
      <alignment horizontal="center" wrapText="1"/>
    </xf>
    <xf numFmtId="0" fontId="67" fillId="0" borderId="64" xfId="82" applyFont="1" applyBorder="1" applyAlignment="1">
      <alignment horizontal="left" vertical="center" wrapText="1"/>
    </xf>
    <xf numFmtId="0" fontId="67" fillId="0" borderId="45" xfId="82" applyFont="1" applyBorder="1" applyAlignment="1">
      <alignment horizontal="left" vertical="center" wrapText="1"/>
    </xf>
    <xf numFmtId="0" fontId="67" fillId="0" borderId="55" xfId="82" applyFont="1" applyBorder="1" applyAlignment="1">
      <alignment horizontal="center" wrapText="1"/>
    </xf>
    <xf numFmtId="0" fontId="67" fillId="0" borderId="10" xfId="82" applyFont="1" applyBorder="1" applyAlignment="1">
      <alignment horizontal="center" wrapText="1"/>
    </xf>
    <xf numFmtId="0" fontId="67" fillId="0" borderId="34" xfId="82" applyFont="1" applyBorder="1" applyAlignment="1">
      <alignment horizontal="center" wrapText="1"/>
    </xf>
    <xf numFmtId="0" fontId="12" fillId="0" borderId="55" xfId="82" applyBorder="1" applyAlignment="1">
      <alignment horizontal="center" wrapText="1"/>
    </xf>
    <xf numFmtId="0" fontId="12" fillId="0" borderId="10" xfId="82" applyBorder="1" applyAlignment="1">
      <alignment horizontal="center" wrapText="1"/>
    </xf>
    <xf numFmtId="0" fontId="12" fillId="0" borderId="34" xfId="82" applyBorder="1" applyAlignment="1">
      <alignment horizontal="center" wrapText="1"/>
    </xf>
    <xf numFmtId="0" fontId="67" fillId="0" borderId="31" xfId="82" applyFont="1" applyBorder="1" applyAlignment="1">
      <alignment horizontal="center" wrapText="1"/>
    </xf>
    <xf numFmtId="0" fontId="67" fillId="0" borderId="56" xfId="82" applyFont="1" applyBorder="1" applyAlignment="1">
      <alignment horizontal="left" vertical="center" wrapText="1"/>
    </xf>
    <xf numFmtId="0" fontId="67" fillId="0" borderId="51" xfId="82" applyFont="1" applyBorder="1" applyAlignment="1">
      <alignment horizontal="left" vertical="center" wrapText="1"/>
    </xf>
    <xf numFmtId="0" fontId="12" fillId="29" borderId="20" xfId="82" applyFill="1" applyBorder="1" applyAlignment="1">
      <alignment horizontal="center" wrapText="1"/>
    </xf>
    <xf numFmtId="0" fontId="12" fillId="29" borderId="48" xfId="82" applyFill="1" applyBorder="1" applyAlignment="1">
      <alignment horizontal="center" wrapText="1"/>
    </xf>
    <xf numFmtId="0" fontId="67" fillId="29" borderId="20" xfId="82" applyFont="1" applyFill="1" applyBorder="1" applyAlignment="1">
      <alignment horizontal="center" wrapText="1"/>
    </xf>
    <xf numFmtId="0" fontId="67" fillId="29" borderId="48" xfId="82" applyFont="1" applyFill="1" applyBorder="1" applyAlignment="1">
      <alignment horizontal="center" wrapText="1"/>
    </xf>
    <xf numFmtId="0" fontId="67" fillId="29" borderId="49" xfId="82" applyFont="1" applyFill="1" applyBorder="1" applyAlignment="1">
      <alignment horizontal="center" wrapText="1"/>
    </xf>
    <xf numFmtId="0" fontId="67" fillId="29" borderId="36" xfId="82" applyFont="1" applyFill="1" applyBorder="1" applyAlignment="1">
      <alignment horizontal="center" wrapText="1"/>
    </xf>
    <xf numFmtId="0" fontId="12" fillId="29" borderId="49" xfId="82" applyFill="1" applyBorder="1" applyAlignment="1">
      <alignment horizontal="center" wrapText="1"/>
    </xf>
    <xf numFmtId="0" fontId="12" fillId="29" borderId="36" xfId="82" applyFill="1" applyBorder="1" applyAlignment="1">
      <alignment horizontal="center" wrapText="1"/>
    </xf>
    <xf numFmtId="0" fontId="67" fillId="29" borderId="19" xfId="82" applyFont="1" applyFill="1" applyBorder="1" applyAlignment="1">
      <alignment horizontal="center" wrapText="1"/>
    </xf>
    <xf numFmtId="0" fontId="67" fillId="0" borderId="50" xfId="82" applyFont="1" applyBorder="1" applyAlignment="1">
      <alignment horizontal="left" vertical="center" wrapText="1"/>
    </xf>
    <xf numFmtId="0" fontId="67" fillId="0" borderId="69" xfId="82" applyFont="1" applyBorder="1" applyAlignment="1">
      <alignment horizontal="left" vertical="center" wrapText="1"/>
    </xf>
    <xf numFmtId="0" fontId="67" fillId="30" borderId="11" xfId="82" applyFont="1" applyFill="1" applyBorder="1" applyAlignment="1">
      <alignment horizontal="center" wrapText="1"/>
    </xf>
    <xf numFmtId="0" fontId="12" fillId="30" borderId="11" xfId="82" applyFill="1" applyBorder="1" applyAlignment="1">
      <alignment horizontal="center" wrapText="1"/>
    </xf>
    <xf numFmtId="0" fontId="70" fillId="0" borderId="43" xfId="82" applyFont="1" applyBorder="1" applyAlignment="1">
      <alignment horizontal="center" wrapText="1"/>
    </xf>
    <xf numFmtId="0" fontId="70" fillId="0" borderId="17" xfId="82" applyFont="1" applyBorder="1" applyAlignment="1">
      <alignment horizontal="center" wrapText="1"/>
    </xf>
    <xf numFmtId="0" fontId="70" fillId="0" borderId="18" xfId="82" applyFont="1" applyBorder="1" applyAlignment="1">
      <alignment horizontal="center" wrapText="1"/>
    </xf>
    <xf numFmtId="0" fontId="70" fillId="0" borderId="37" xfId="82" applyFont="1" applyBorder="1" applyAlignment="1">
      <alignment horizontal="center" wrapText="1"/>
    </xf>
    <xf numFmtId="0" fontId="70" fillId="29" borderId="17" xfId="82" applyFont="1" applyFill="1" applyBorder="1" applyAlignment="1">
      <alignment horizontal="center" wrapText="1"/>
    </xf>
    <xf numFmtId="0" fontId="70" fillId="0" borderId="59" xfId="82" applyFont="1" applyBorder="1" applyAlignment="1">
      <alignment horizontal="center" wrapText="1"/>
    </xf>
    <xf numFmtId="0" fontId="70" fillId="29" borderId="32" xfId="82" applyFont="1" applyFill="1" applyBorder="1" applyAlignment="1">
      <alignment horizontal="center" wrapText="1"/>
    </xf>
    <xf numFmtId="0" fontId="70" fillId="29" borderId="18" xfId="82" applyFont="1" applyFill="1" applyBorder="1" applyAlignment="1">
      <alignment horizontal="center" wrapText="1"/>
    </xf>
    <xf numFmtId="0" fontId="12" fillId="0" borderId="17" xfId="82" applyBorder="1" applyAlignment="1">
      <alignment horizontal="center" wrapText="1"/>
    </xf>
    <xf numFmtId="0" fontId="12" fillId="31" borderId="11" xfId="82" applyFill="1" applyBorder="1" applyAlignment="1">
      <alignment horizontal="center" wrapText="1"/>
    </xf>
    <xf numFmtId="49" fontId="70" fillId="0" borderId="17" xfId="82" applyNumberFormat="1" applyFont="1" applyBorder="1" applyAlignment="1">
      <alignment horizontal="center" wrapText="1"/>
    </xf>
    <xf numFmtId="0" fontId="70" fillId="29" borderId="37" xfId="82" applyFont="1" applyFill="1" applyBorder="1" applyAlignment="1">
      <alignment horizontal="center" wrapText="1"/>
    </xf>
    <xf numFmtId="0" fontId="70" fillId="0" borderId="17" xfId="82" applyFont="1" applyBorder="1" applyAlignment="1">
      <alignment horizontal="left" vertical="center" wrapText="1"/>
    </xf>
    <xf numFmtId="0" fontId="70" fillId="0" borderId="55" xfId="82" applyFont="1" applyBorder="1" applyAlignment="1">
      <alignment horizontal="center" wrapText="1"/>
    </xf>
    <xf numFmtId="0" fontId="70" fillId="0" borderId="10" xfId="82" applyFont="1" applyBorder="1" applyAlignment="1">
      <alignment horizontal="center" wrapText="1"/>
    </xf>
    <xf numFmtId="0" fontId="70" fillId="29" borderId="10" xfId="82" applyFont="1" applyFill="1" applyBorder="1" applyAlignment="1">
      <alignment horizontal="center" wrapText="1"/>
    </xf>
    <xf numFmtId="0" fontId="70" fillId="29" borderId="34" xfId="82" applyFont="1" applyFill="1" applyBorder="1" applyAlignment="1">
      <alignment horizontal="center" wrapText="1"/>
    </xf>
    <xf numFmtId="0" fontId="70" fillId="0" borderId="10" xfId="82" applyFont="1" applyBorder="1" applyAlignment="1">
      <alignment horizontal="left" vertical="center" wrapText="1"/>
    </xf>
    <xf numFmtId="0" fontId="70" fillId="0" borderId="56" xfId="82" applyFont="1" applyBorder="1" applyAlignment="1">
      <alignment horizontal="center" wrapText="1"/>
    </xf>
    <xf numFmtId="0" fontId="70" fillId="29" borderId="31" xfId="82" applyFont="1" applyFill="1" applyBorder="1" applyAlignment="1">
      <alignment horizontal="center" wrapText="1"/>
    </xf>
    <xf numFmtId="49" fontId="70" fillId="0" borderId="10" xfId="82" applyNumberFormat="1" applyFont="1" applyBorder="1" applyAlignment="1">
      <alignment horizontal="center" wrapText="1"/>
    </xf>
    <xf numFmtId="49" fontId="70" fillId="29" borderId="10" xfId="82" applyNumberFormat="1" applyFont="1" applyFill="1" applyBorder="1" applyAlignment="1">
      <alignment horizontal="center" wrapText="1"/>
    </xf>
    <xf numFmtId="0" fontId="70" fillId="0" borderId="34" xfId="82" applyFont="1" applyBorder="1" applyAlignment="1">
      <alignment horizontal="center" wrapText="1"/>
    </xf>
    <xf numFmtId="0" fontId="70" fillId="0" borderId="64" xfId="82" applyFont="1" applyBorder="1" applyAlignment="1">
      <alignment horizontal="left" wrapText="1"/>
    </xf>
    <xf numFmtId="0" fontId="70" fillId="0" borderId="45" xfId="82" applyFont="1" applyBorder="1" applyAlignment="1">
      <alignment horizontal="left" wrapText="1"/>
    </xf>
    <xf numFmtId="0" fontId="70" fillId="0" borderId="44" xfId="82" applyFont="1" applyBorder="1" applyAlignment="1">
      <alignment horizontal="left" wrapText="1"/>
    </xf>
    <xf numFmtId="49" fontId="70" fillId="29" borderId="34" xfId="82" applyNumberFormat="1" applyFont="1" applyFill="1" applyBorder="1" applyAlignment="1">
      <alignment horizontal="center" wrapText="1"/>
    </xf>
    <xf numFmtId="49" fontId="70" fillId="29" borderId="31" xfId="82" applyNumberFormat="1" applyFont="1" applyFill="1" applyBorder="1" applyAlignment="1">
      <alignment horizontal="center" wrapText="1"/>
    </xf>
    <xf numFmtId="49" fontId="70" fillId="0" borderId="34" xfId="82" applyNumberFormat="1" applyFont="1" applyBorder="1" applyAlignment="1">
      <alignment horizontal="center" wrapText="1"/>
    </xf>
    <xf numFmtId="49" fontId="70" fillId="0" borderId="55" xfId="82" applyNumberFormat="1" applyFont="1" applyBorder="1" applyAlignment="1">
      <alignment horizontal="center" wrapText="1"/>
    </xf>
    <xf numFmtId="0" fontId="70" fillId="0" borderId="56" xfId="82" applyFont="1" applyBorder="1" applyAlignment="1">
      <alignment horizontal="left" vertical="center" wrapText="1"/>
    </xf>
    <xf numFmtId="0" fontId="70" fillId="0" borderId="51" xfId="82" applyFont="1" applyBorder="1" applyAlignment="1">
      <alignment horizontal="left" vertical="center" wrapText="1"/>
    </xf>
    <xf numFmtId="0" fontId="70" fillId="0" borderId="55" xfId="82" applyFont="1" applyBorder="1" applyAlignment="1">
      <alignment horizontal="left" vertical="center" wrapText="1"/>
    </xf>
    <xf numFmtId="0" fontId="72" fillId="0" borderId="11" xfId="82" applyFont="1" applyBorder="1" applyAlignment="1">
      <alignment horizontal="center" wrapText="1"/>
    </xf>
    <xf numFmtId="0" fontId="70" fillId="0" borderId="20" xfId="82" applyFont="1" applyBorder="1" applyAlignment="1">
      <alignment horizontal="center" vertical="center" wrapText="1"/>
    </xf>
    <xf numFmtId="0" fontId="70" fillId="0" borderId="10" xfId="82" applyFont="1" applyBorder="1" applyAlignment="1">
      <alignment horizontal="center" vertical="center" wrapText="1"/>
    </xf>
    <xf numFmtId="0" fontId="70" fillId="0" borderId="18" xfId="82" applyFont="1" applyBorder="1" applyAlignment="1">
      <alignment horizontal="center" vertical="center" wrapText="1"/>
    </xf>
    <xf numFmtId="0" fontId="70" fillId="0" borderId="15" xfId="82" applyFont="1" applyBorder="1" applyAlignment="1">
      <alignment horizontal="center" vertical="center" wrapText="1"/>
    </xf>
    <xf numFmtId="0" fontId="70" fillId="0" borderId="12" xfId="82" applyFont="1" applyBorder="1" applyAlignment="1">
      <alignment horizontal="center" vertical="center" wrapText="1"/>
    </xf>
    <xf numFmtId="0" fontId="70" fillId="0" borderId="63" xfId="82" applyFont="1" applyBorder="1" applyAlignment="1">
      <alignment horizontal="center" vertical="center" wrapText="1"/>
    </xf>
    <xf numFmtId="0" fontId="70" fillId="0" borderId="49" xfId="82" applyFont="1" applyBorder="1" applyAlignment="1">
      <alignment horizontal="center" wrapText="1"/>
    </xf>
    <xf numFmtId="0" fontId="70" fillId="0" borderId="36" xfId="82" applyFont="1" applyBorder="1" applyAlignment="1">
      <alignment horizontal="center" wrapText="1"/>
    </xf>
    <xf numFmtId="0" fontId="27" fillId="0" borderId="10" xfId="82" applyFont="1" applyBorder="1" applyAlignment="1">
      <alignment horizontal="center" textRotation="90" wrapText="1"/>
    </xf>
    <xf numFmtId="0" fontId="27" fillId="0" borderId="34" xfId="82" applyFont="1" applyBorder="1" applyAlignment="1">
      <alignment horizontal="center" textRotation="90" wrapText="1"/>
    </xf>
    <xf numFmtId="0" fontId="27" fillId="0" borderId="18" xfId="82" applyFont="1" applyBorder="1" applyAlignment="1">
      <alignment horizontal="center" textRotation="90" wrapText="1"/>
    </xf>
    <xf numFmtId="0" fontId="27" fillId="0" borderId="37" xfId="82" applyFont="1" applyBorder="1" applyAlignment="1">
      <alignment horizontal="center" textRotation="90" wrapText="1"/>
    </xf>
    <xf numFmtId="0" fontId="27" fillId="0" borderId="10" xfId="82" applyFont="1" applyBorder="1" applyAlignment="1">
      <alignment horizontal="center"/>
    </xf>
    <xf numFmtId="0" fontId="27" fillId="0" borderId="55" xfId="82" applyFont="1" applyBorder="1" applyAlignment="1">
      <alignment horizontal="center" textRotation="90"/>
    </xf>
    <xf numFmtId="0" fontId="27" fillId="0" borderId="10" xfId="82" applyFont="1" applyBorder="1" applyAlignment="1">
      <alignment horizontal="center" textRotation="90"/>
    </xf>
    <xf numFmtId="0" fontId="27" fillId="0" borderId="43" xfId="82" applyFont="1" applyBorder="1" applyAlignment="1">
      <alignment horizontal="center" textRotation="90"/>
    </xf>
    <xf numFmtId="0" fontId="27" fillId="0" borderId="17" xfId="82" applyFont="1" applyBorder="1" applyAlignment="1">
      <alignment horizontal="center" textRotation="90"/>
    </xf>
    <xf numFmtId="0" fontId="27" fillId="0" borderId="17" xfId="82" applyFont="1" applyBorder="1" applyAlignment="1">
      <alignment horizontal="center" textRotation="90" wrapText="1"/>
    </xf>
    <xf numFmtId="0" fontId="27" fillId="0" borderId="10" xfId="82" applyFont="1" applyBorder="1" applyAlignment="1">
      <alignment horizontal="center" wrapText="1"/>
    </xf>
    <xf numFmtId="0" fontId="70" fillId="0" borderId="31" xfId="82" applyFont="1" applyBorder="1" applyAlignment="1">
      <alignment horizontal="center" wrapText="1"/>
    </xf>
    <xf numFmtId="0" fontId="71" fillId="0" borderId="43" xfId="82" applyFont="1" applyBorder="1" applyAlignment="1">
      <alignment horizontal="center" vertical="center" wrapText="1"/>
    </xf>
    <xf numFmtId="0" fontId="71" fillId="0" borderId="17" xfId="82" applyFont="1" applyBorder="1" applyAlignment="1">
      <alignment horizontal="center" vertical="center" wrapText="1"/>
    </xf>
    <xf numFmtId="0" fontId="71" fillId="0" borderId="64" xfId="82" applyFont="1" applyBorder="1" applyAlignment="1">
      <alignment horizontal="center" vertical="center"/>
    </xf>
    <xf numFmtId="0" fontId="71" fillId="0" borderId="46" xfId="82" applyFont="1" applyBorder="1" applyAlignment="1">
      <alignment horizontal="center" vertical="center"/>
    </xf>
    <xf numFmtId="0" fontId="70" fillId="0" borderId="52" xfId="82" applyFont="1" applyBorder="1" applyAlignment="1">
      <alignment horizontal="center" wrapText="1"/>
    </xf>
    <xf numFmtId="0" fontId="12" fillId="0" borderId="55" xfId="82" applyBorder="1" applyAlignment="1">
      <alignment horizontal="center" vertical="center" wrapText="1"/>
    </xf>
    <xf numFmtId="0" fontId="12" fillId="0" borderId="10" xfId="82" applyBorder="1" applyAlignment="1">
      <alignment horizontal="center" vertical="center" wrapText="1"/>
    </xf>
    <xf numFmtId="0" fontId="12" fillId="0" borderId="10" xfId="82" applyBorder="1" applyAlignment="1">
      <alignment horizontal="center" vertical="center"/>
    </xf>
    <xf numFmtId="0" fontId="12" fillId="0" borderId="34" xfId="82" applyBorder="1" applyAlignment="1">
      <alignment horizontal="center" vertical="center" wrapText="1"/>
    </xf>
    <xf numFmtId="0" fontId="67" fillId="30" borderId="11" xfId="82" applyFont="1" applyFill="1" applyBorder="1" applyAlignment="1">
      <alignment horizontal="center" vertical="center" wrapText="1"/>
    </xf>
    <xf numFmtId="0" fontId="67" fillId="30" borderId="11" xfId="82" applyFont="1" applyFill="1" applyBorder="1" applyAlignment="1">
      <alignment horizontal="center"/>
    </xf>
    <xf numFmtId="0" fontId="27" fillId="24" borderId="39" xfId="82" applyFont="1" applyFill="1" applyBorder="1" applyAlignment="1">
      <alignment horizontal="center"/>
    </xf>
    <xf numFmtId="0" fontId="27" fillId="24" borderId="57" xfId="82" applyFont="1" applyFill="1" applyBorder="1" applyAlignment="1">
      <alignment horizontal="center"/>
    </xf>
    <xf numFmtId="0" fontId="27" fillId="0" borderId="40" xfId="82" applyFont="1" applyBorder="1" applyAlignment="1">
      <alignment horizontal="center"/>
    </xf>
    <xf numFmtId="0" fontId="27" fillId="0" borderId="46" xfId="82" applyFont="1" applyBorder="1" applyAlignment="1">
      <alignment horizontal="center"/>
    </xf>
    <xf numFmtId="0" fontId="12" fillId="0" borderId="19" xfId="82" applyBorder="1" applyAlignment="1">
      <alignment horizontal="center" wrapText="1"/>
    </xf>
    <xf numFmtId="0" fontId="12" fillId="0" borderId="31" xfId="82" applyBorder="1" applyAlignment="1">
      <alignment horizontal="center" wrapText="1"/>
    </xf>
    <xf numFmtId="0" fontId="12" fillId="0" borderId="32" xfId="82" applyBorder="1" applyAlignment="1">
      <alignment horizontal="center" wrapText="1"/>
    </xf>
    <xf numFmtId="0" fontId="27" fillId="24" borderId="39" xfId="82" applyFont="1" applyFill="1" applyBorder="1" applyAlignment="1">
      <alignment horizontal="center" vertical="center"/>
    </xf>
    <xf numFmtId="0" fontId="27" fillId="24" borderId="57" xfId="82" applyFont="1" applyFill="1" applyBorder="1" applyAlignment="1">
      <alignment horizontal="center" vertical="center"/>
    </xf>
    <xf numFmtId="0" fontId="27" fillId="0" borderId="39" xfId="82" applyFont="1" applyBorder="1" applyAlignment="1">
      <alignment horizontal="center" vertical="center"/>
    </xf>
    <xf numFmtId="0" fontId="27" fillId="0" borderId="57" xfId="82" applyFont="1" applyBorder="1" applyAlignment="1">
      <alignment horizontal="center" vertical="center"/>
    </xf>
    <xf numFmtId="0" fontId="27" fillId="0" borderId="29" xfId="82" applyFont="1" applyBorder="1" applyAlignment="1">
      <alignment horizontal="center" vertical="center" wrapText="1"/>
    </xf>
    <xf numFmtId="0" fontId="27" fillId="0" borderId="30" xfId="82" applyFont="1" applyBorder="1" applyAlignment="1">
      <alignment horizontal="center" vertical="center" wrapText="1"/>
    </xf>
    <xf numFmtId="0" fontId="27" fillId="0" borderId="22" xfId="82" applyFont="1" applyBorder="1" applyAlignment="1">
      <alignment horizontal="center" vertical="center" wrapText="1"/>
    </xf>
    <xf numFmtId="0" fontId="27" fillId="0" borderId="33" xfId="82" applyFont="1" applyBorder="1" applyAlignment="1">
      <alignment horizontal="center" vertical="center" wrapText="1"/>
    </xf>
    <xf numFmtId="0" fontId="27" fillId="0" borderId="67" xfId="82" applyFont="1" applyBorder="1" applyAlignment="1">
      <alignment horizontal="center" vertical="center" wrapText="1"/>
    </xf>
    <xf numFmtId="0" fontId="27" fillId="0" borderId="13" xfId="82" applyFont="1" applyBorder="1" applyAlignment="1">
      <alignment horizontal="center" vertical="center" wrapText="1"/>
    </xf>
    <xf numFmtId="0" fontId="35" fillId="0" borderId="20" xfId="83" applyFont="1" applyBorder="1" applyAlignment="1">
      <alignment horizontal="center" vertical="center" wrapText="1"/>
    </xf>
    <xf numFmtId="0" fontId="35" fillId="0" borderId="48" xfId="83" applyFont="1" applyBorder="1" applyAlignment="1">
      <alignment horizontal="center" vertical="center" wrapText="1"/>
    </xf>
    <xf numFmtId="0" fontId="35" fillId="0" borderId="10" xfId="83" applyFont="1" applyBorder="1" applyAlignment="1">
      <alignment horizontal="center" vertical="center" textRotation="90" wrapText="1"/>
    </xf>
    <xf numFmtId="0" fontId="35" fillId="0" borderId="17" xfId="83" applyFont="1" applyBorder="1" applyAlignment="1">
      <alignment horizontal="center" vertical="center" textRotation="90" wrapText="1"/>
    </xf>
    <xf numFmtId="0" fontId="33" fillId="0" borderId="10" xfId="83" applyFont="1" applyBorder="1" applyAlignment="1">
      <alignment horizontal="center" vertical="center" textRotation="90" wrapText="1"/>
    </xf>
    <xf numFmtId="0" fontId="33" fillId="0" borderId="17" xfId="83" applyFont="1" applyBorder="1" applyAlignment="1">
      <alignment horizontal="center" vertical="center" textRotation="90" wrapText="1"/>
    </xf>
    <xf numFmtId="0" fontId="33" fillId="0" borderId="56" xfId="83" applyFont="1" applyBorder="1" applyAlignment="1">
      <alignment horizontal="center" vertical="center" textRotation="90" wrapText="1"/>
    </xf>
    <xf numFmtId="0" fontId="33" fillId="0" borderId="59" xfId="83" applyFont="1" applyBorder="1" applyAlignment="1">
      <alignment horizontal="center" vertical="center" textRotation="90" wrapText="1"/>
    </xf>
    <xf numFmtId="0" fontId="70" fillId="0" borderId="19" xfId="82" applyFont="1" applyBorder="1" applyAlignment="1">
      <alignment horizontal="center" textRotation="90" wrapText="1"/>
    </xf>
    <xf numFmtId="0" fontId="70" fillId="0" borderId="48" xfId="82" applyFont="1" applyBorder="1" applyAlignment="1">
      <alignment horizontal="center" textRotation="90" wrapText="1"/>
    </xf>
    <xf numFmtId="0" fontId="70" fillId="0" borderId="31" xfId="82" applyFont="1" applyBorder="1" applyAlignment="1">
      <alignment horizontal="center" textRotation="90" wrapText="1"/>
    </xf>
    <xf numFmtId="0" fontId="70" fillId="0" borderId="34" xfId="82" applyFont="1" applyBorder="1" applyAlignment="1">
      <alignment horizontal="center" textRotation="90" wrapText="1"/>
    </xf>
    <xf numFmtId="0" fontId="70" fillId="0" borderId="32" xfId="82" applyFont="1" applyBorder="1" applyAlignment="1">
      <alignment horizontal="center" textRotation="90" wrapText="1"/>
    </xf>
    <xf numFmtId="0" fontId="70" fillId="0" borderId="37" xfId="82" applyFont="1" applyBorder="1" applyAlignment="1">
      <alignment horizontal="center" textRotation="90" wrapText="1"/>
    </xf>
    <xf numFmtId="0" fontId="70" fillId="0" borderId="19" xfId="82" applyFont="1" applyBorder="1" applyAlignment="1">
      <alignment horizontal="center" vertical="center" wrapText="1"/>
    </xf>
    <xf numFmtId="0" fontId="70" fillId="0" borderId="53" xfId="82" applyFont="1" applyBorder="1" applyAlignment="1">
      <alignment horizontal="center" vertical="center" wrapText="1"/>
    </xf>
    <xf numFmtId="0" fontId="36" fillId="0" borderId="65" xfId="82" applyFont="1" applyBorder="1" applyAlignment="1">
      <alignment horizontal="center" vertical="center"/>
    </xf>
    <xf numFmtId="0" fontId="36" fillId="0" borderId="0" xfId="82" applyFont="1" applyBorder="1" applyAlignment="1">
      <alignment horizontal="center" vertical="center"/>
    </xf>
    <xf numFmtId="0" fontId="36" fillId="0" borderId="41" xfId="82" applyFont="1" applyBorder="1" applyAlignment="1">
      <alignment horizontal="center" vertical="center"/>
    </xf>
    <xf numFmtId="0" fontId="36" fillId="0" borderId="33" xfId="82" applyFont="1" applyBorder="1" applyAlignment="1">
      <alignment horizontal="center" vertical="center"/>
    </xf>
    <xf numFmtId="0" fontId="36" fillId="0" borderId="67" xfId="82" applyFont="1" applyBorder="1" applyAlignment="1">
      <alignment horizontal="center" vertical="center"/>
    </xf>
    <xf numFmtId="0" fontId="36" fillId="0" borderId="13" xfId="82" applyFont="1" applyBorder="1" applyAlignment="1">
      <alignment horizontal="center" vertical="center"/>
    </xf>
    <xf numFmtId="0" fontId="27" fillId="27" borderId="59" xfId="82" applyFont="1" applyFill="1" applyBorder="1" applyAlignment="1">
      <alignment horizontal="center" vertical="center"/>
    </xf>
    <xf numFmtId="0" fontId="27" fillId="27" borderId="68" xfId="82" applyFont="1" applyFill="1" applyBorder="1" applyAlignment="1">
      <alignment horizontal="center" vertical="center"/>
    </xf>
    <xf numFmtId="0" fontId="27" fillId="27" borderId="23" xfId="82" applyFont="1" applyFill="1" applyBorder="1" applyAlignment="1">
      <alignment horizontal="center" vertical="center"/>
    </xf>
    <xf numFmtId="0" fontId="27" fillId="27" borderId="25" xfId="82" applyFont="1" applyFill="1" applyBorder="1" applyAlignment="1">
      <alignment horizontal="center" vertical="center"/>
    </xf>
    <xf numFmtId="0" fontId="28" fillId="0" borderId="40" xfId="82" applyFont="1" applyBorder="1" applyAlignment="1">
      <alignment horizontal="center"/>
    </xf>
    <xf numFmtId="0" fontId="28" fillId="0" borderId="46" xfId="82" applyFont="1" applyBorder="1" applyAlignment="1">
      <alignment horizontal="center"/>
    </xf>
    <xf numFmtId="0" fontId="27" fillId="27" borderId="39" xfId="82" applyFont="1" applyFill="1" applyBorder="1" applyAlignment="1">
      <alignment horizontal="center"/>
    </xf>
    <xf numFmtId="0" fontId="27" fillId="27" borderId="51" xfId="82" applyFont="1" applyFill="1" applyBorder="1" applyAlignment="1">
      <alignment horizontal="center"/>
    </xf>
    <xf numFmtId="0" fontId="27" fillId="27" borderId="57" xfId="82" applyFont="1" applyFill="1" applyBorder="1" applyAlignment="1">
      <alignment horizontal="center"/>
    </xf>
    <xf numFmtId="0" fontId="12" fillId="24" borderId="40" xfId="82" applyFill="1" applyBorder="1" applyAlignment="1">
      <alignment horizontal="center"/>
    </xf>
    <xf numFmtId="0" fontId="12" fillId="24" borderId="45" xfId="82" applyFill="1" applyBorder="1" applyAlignment="1">
      <alignment horizontal="center"/>
    </xf>
    <xf numFmtId="0" fontId="12" fillId="24" borderId="46" xfId="82" applyFill="1" applyBorder="1" applyAlignment="1">
      <alignment horizontal="center"/>
    </xf>
    <xf numFmtId="0" fontId="28" fillId="0" borderId="39" xfId="82" applyFont="1" applyFill="1" applyBorder="1" applyAlignment="1">
      <alignment horizontal="center"/>
    </xf>
    <xf numFmtId="0" fontId="28" fillId="0" borderId="57" xfId="82" applyFont="1" applyFill="1" applyBorder="1" applyAlignment="1">
      <alignment horizontal="center"/>
    </xf>
    <xf numFmtId="0" fontId="27" fillId="27" borderId="39" xfId="82" applyFont="1" applyFill="1" applyBorder="1" applyAlignment="1">
      <alignment horizontal="center" vertical="center"/>
    </xf>
    <xf numFmtId="0" fontId="27" fillId="27" borderId="51" xfId="82" applyFont="1" applyFill="1" applyBorder="1" applyAlignment="1">
      <alignment horizontal="center" vertical="center"/>
    </xf>
    <xf numFmtId="0" fontId="27" fillId="27" borderId="57" xfId="82" applyFont="1" applyFill="1" applyBorder="1" applyAlignment="1">
      <alignment horizontal="center" vertical="center"/>
    </xf>
    <xf numFmtId="0" fontId="27" fillId="24" borderId="51" xfId="82" applyFont="1" applyFill="1" applyBorder="1" applyAlignment="1">
      <alignment horizontal="center" vertical="center"/>
    </xf>
    <xf numFmtId="0" fontId="68" fillId="24" borderId="39" xfId="82" applyFont="1" applyFill="1" applyBorder="1" applyAlignment="1">
      <alignment horizontal="center" vertical="center" wrapText="1"/>
    </xf>
    <xf numFmtId="0" fontId="68" fillId="24" borderId="51" xfId="82" applyFont="1" applyFill="1" applyBorder="1" applyAlignment="1">
      <alignment horizontal="center" vertical="center" wrapText="1"/>
    </xf>
    <xf numFmtId="0" fontId="68" fillId="24" borderId="57" xfId="82" applyFont="1" applyFill="1" applyBorder="1" applyAlignment="1">
      <alignment horizontal="center" vertical="center" wrapText="1"/>
    </xf>
    <xf numFmtId="0" fontId="27" fillId="27" borderId="24" xfId="82" applyFont="1" applyFill="1" applyBorder="1" applyAlignment="1">
      <alignment horizontal="center" vertical="center"/>
    </xf>
    <xf numFmtId="0" fontId="27" fillId="27" borderId="26" xfId="82" applyFont="1" applyFill="1" applyBorder="1" applyAlignment="1">
      <alignment horizontal="center" vertical="center"/>
    </xf>
    <xf numFmtId="0" fontId="27" fillId="27" borderId="50" xfId="82" applyFont="1" applyFill="1" applyBorder="1" applyAlignment="1">
      <alignment horizontal="center" vertical="center"/>
    </xf>
    <xf numFmtId="0" fontId="27" fillId="27" borderId="60" xfId="82" applyFont="1" applyFill="1" applyBorder="1" applyAlignment="1">
      <alignment horizontal="center" vertical="center"/>
    </xf>
    <xf numFmtId="0" fontId="28" fillId="0" borderId="31" xfId="82" applyFont="1" applyFill="1" applyBorder="1" applyAlignment="1">
      <alignment horizontal="center"/>
    </xf>
    <xf numFmtId="0" fontId="28" fillId="0" borderId="34" xfId="82" applyFont="1" applyFill="1" applyBorder="1" applyAlignment="1">
      <alignment horizontal="center"/>
    </xf>
    <xf numFmtId="0" fontId="27" fillId="24" borderId="31" xfId="82" applyFont="1" applyFill="1" applyBorder="1" applyAlignment="1">
      <alignment horizontal="center"/>
    </xf>
    <xf numFmtId="0" fontId="27" fillId="24" borderId="10" xfId="82" applyFont="1" applyFill="1" applyBorder="1" applyAlignment="1">
      <alignment horizontal="center"/>
    </xf>
    <xf numFmtId="0" fontId="27" fillId="24" borderId="34" xfId="82" applyFont="1" applyFill="1" applyBorder="1" applyAlignment="1">
      <alignment horizontal="center"/>
    </xf>
    <xf numFmtId="0" fontId="27" fillId="24" borderId="51" xfId="82" applyFont="1" applyFill="1" applyBorder="1" applyAlignment="1">
      <alignment horizontal="center"/>
    </xf>
    <xf numFmtId="0" fontId="27" fillId="0" borderId="39" xfId="82" applyFont="1" applyBorder="1" applyAlignment="1">
      <alignment horizontal="center"/>
    </xf>
    <xf numFmtId="0" fontId="27" fillId="0" borderId="57" xfId="82" applyFont="1" applyBorder="1" applyAlignment="1">
      <alignment horizontal="center"/>
    </xf>
    <xf numFmtId="0" fontId="27" fillId="24" borderId="66" xfId="82" applyFont="1" applyFill="1" applyBorder="1" applyAlignment="1">
      <alignment horizontal="center"/>
    </xf>
    <xf numFmtId="0" fontId="27" fillId="24" borderId="54" xfId="82" applyFont="1" applyFill="1" applyBorder="1" applyAlignment="1">
      <alignment horizontal="center"/>
    </xf>
    <xf numFmtId="0" fontId="27" fillId="0" borderId="66" xfId="82" applyFont="1" applyBorder="1" applyAlignment="1">
      <alignment horizontal="center"/>
    </xf>
    <xf numFmtId="0" fontId="27" fillId="0" borderId="54" xfId="82" applyFont="1" applyBorder="1" applyAlignment="1">
      <alignment horizontal="center"/>
    </xf>
    <xf numFmtId="0" fontId="36" fillId="0" borderId="29" xfId="82" applyFont="1" applyBorder="1" applyAlignment="1">
      <alignment horizontal="center" vertical="center" wrapText="1"/>
    </xf>
    <xf numFmtId="0" fontId="27" fillId="0" borderId="30" xfId="82" applyFont="1" applyBorder="1" applyAlignment="1">
      <alignment horizontal="center" vertical="center"/>
    </xf>
    <xf numFmtId="0" fontId="27" fillId="0" borderId="22" xfId="82" applyFont="1" applyBorder="1" applyAlignment="1">
      <alignment horizontal="center" vertical="center"/>
    </xf>
    <xf numFmtId="0" fontId="27" fillId="0" borderId="33" xfId="82" applyFont="1" applyBorder="1" applyAlignment="1">
      <alignment horizontal="center" vertical="center"/>
    </xf>
    <xf numFmtId="0" fontId="27" fillId="0" borderId="67" xfId="82" applyFont="1" applyBorder="1" applyAlignment="1">
      <alignment horizontal="center" vertical="center"/>
    </xf>
    <xf numFmtId="0" fontId="27" fillId="0" borderId="13" xfId="82" applyFont="1" applyBorder="1" applyAlignment="1">
      <alignment horizontal="center" vertical="center"/>
    </xf>
    <xf numFmtId="0" fontId="27" fillId="0" borderId="24" xfId="82" applyFont="1" applyBorder="1" applyAlignment="1">
      <alignment horizontal="center" vertical="center"/>
    </xf>
    <xf numFmtId="0" fontId="27" fillId="0" borderId="23" xfId="82" applyFont="1" applyBorder="1" applyAlignment="1">
      <alignment horizontal="center" vertical="center"/>
    </xf>
    <xf numFmtId="0" fontId="27" fillId="24" borderId="24" xfId="82" applyFont="1" applyFill="1" applyBorder="1" applyAlignment="1">
      <alignment horizontal="center" vertical="center"/>
    </xf>
    <xf numFmtId="0" fontId="27" fillId="24" borderId="26" xfId="82" applyFont="1" applyFill="1" applyBorder="1" applyAlignment="1">
      <alignment horizontal="center" vertical="center"/>
    </xf>
    <xf numFmtId="0" fontId="27" fillId="24" borderId="23" xfId="82" applyFont="1" applyFill="1" applyBorder="1" applyAlignment="1">
      <alignment horizontal="center" vertical="center"/>
    </xf>
    <xf numFmtId="0" fontId="27" fillId="24" borderId="25" xfId="82" applyFont="1" applyFill="1" applyBorder="1" applyAlignment="1">
      <alignment horizontal="center" vertical="center"/>
    </xf>
    <xf numFmtId="0" fontId="36" fillId="0" borderId="38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43" xfId="82" applyFont="1" applyBorder="1" applyAlignment="1">
      <alignment horizontal="center" vertical="center" wrapText="1"/>
    </xf>
    <xf numFmtId="0" fontId="36" fillId="0" borderId="58" xfId="82" applyFont="1" applyBorder="1" applyAlignment="1">
      <alignment horizontal="center" vertical="center" wrapText="1"/>
    </xf>
    <xf numFmtId="0" fontId="36" fillId="0" borderId="69" xfId="82" applyFont="1" applyBorder="1" applyAlignment="1">
      <alignment horizontal="center" vertical="center" wrapText="1"/>
    </xf>
    <xf numFmtId="0" fontId="36" fillId="0" borderId="49" xfId="82" applyFont="1" applyBorder="1" applyAlignment="1">
      <alignment horizontal="center" vertical="center" wrapText="1"/>
    </xf>
    <xf numFmtId="0" fontId="28" fillId="0" borderId="19" xfId="82" applyFont="1" applyBorder="1" applyAlignment="1">
      <alignment horizontal="center"/>
    </xf>
    <xf numFmtId="0" fontId="28" fillId="0" borderId="48" xfId="82" applyFont="1" applyBorder="1" applyAlignment="1">
      <alignment horizontal="center"/>
    </xf>
    <xf numFmtId="0" fontId="27" fillId="27" borderId="66" xfId="82" applyFont="1" applyFill="1" applyBorder="1" applyAlignment="1">
      <alignment horizontal="center"/>
    </xf>
    <xf numFmtId="0" fontId="27" fillId="27" borderId="70" xfId="82" applyFont="1" applyFill="1" applyBorder="1" applyAlignment="1">
      <alignment horizontal="center"/>
    </xf>
    <xf numFmtId="0" fontId="27" fillId="27" borderId="54" xfId="82" applyFont="1" applyFill="1" applyBorder="1" applyAlignment="1">
      <alignment horizontal="center"/>
    </xf>
    <xf numFmtId="0" fontId="27" fillId="24" borderId="19" xfId="82" applyFont="1" applyFill="1" applyBorder="1" applyAlignment="1">
      <alignment horizontal="center"/>
    </xf>
    <xf numFmtId="0" fontId="27" fillId="24" borderId="20" xfId="82" applyFont="1" applyFill="1" applyBorder="1" applyAlignment="1">
      <alignment horizontal="center"/>
    </xf>
    <xf numFmtId="0" fontId="27" fillId="24" borderId="48" xfId="82" applyFont="1" applyFill="1" applyBorder="1" applyAlignment="1">
      <alignment horizontal="center"/>
    </xf>
    <xf numFmtId="0" fontId="27" fillId="24" borderId="70" xfId="82" applyFont="1" applyFill="1" applyBorder="1" applyAlignment="1">
      <alignment horizontal="center"/>
    </xf>
    <xf numFmtId="0" fontId="28" fillId="0" borderId="29" xfId="82" applyFont="1" applyBorder="1" applyAlignment="1">
      <alignment horizontal="center" vertical="center" textRotation="90"/>
    </xf>
    <xf numFmtId="0" fontId="28" fillId="0" borderId="26" xfId="82" applyFont="1" applyBorder="1" applyAlignment="1">
      <alignment horizontal="center" vertical="center" textRotation="90"/>
    </xf>
    <xf numFmtId="0" fontId="28" fillId="0" borderId="65" xfId="82" applyFont="1" applyBorder="1" applyAlignment="1">
      <alignment horizontal="center" vertical="center" textRotation="90"/>
    </xf>
    <xf numFmtId="0" fontId="28" fillId="0" borderId="27" xfId="82" applyFont="1" applyBorder="1" applyAlignment="1">
      <alignment horizontal="center" vertical="center" textRotation="90"/>
    </xf>
    <xf numFmtId="0" fontId="28" fillId="0" borderId="33" xfId="82" applyFont="1" applyBorder="1" applyAlignment="1">
      <alignment horizontal="center" vertical="center" textRotation="90"/>
    </xf>
    <xf numFmtId="0" fontId="28" fillId="0" borderId="25" xfId="82" applyFont="1" applyBorder="1" applyAlignment="1">
      <alignment horizontal="center" vertical="center" textRotation="90"/>
    </xf>
    <xf numFmtId="0" fontId="28" fillId="0" borderId="29" xfId="82" applyFont="1" applyBorder="1" applyAlignment="1">
      <alignment horizontal="center" vertical="center"/>
    </xf>
    <xf numFmtId="0" fontId="28" fillId="0" borderId="30" xfId="82" applyFont="1" applyBorder="1" applyAlignment="1">
      <alignment horizontal="center" vertical="center"/>
    </xf>
    <xf numFmtId="0" fontId="28" fillId="0" borderId="22" xfId="82" applyFont="1" applyBorder="1" applyAlignment="1">
      <alignment horizontal="center" vertical="center"/>
    </xf>
    <xf numFmtId="0" fontId="28" fillId="0" borderId="65" xfId="82" applyFont="1" applyBorder="1" applyAlignment="1">
      <alignment horizontal="center" vertical="center"/>
    </xf>
    <xf numFmtId="0" fontId="28" fillId="0" borderId="0" xfId="82" applyFont="1" applyBorder="1" applyAlignment="1">
      <alignment horizontal="center" vertical="center"/>
    </xf>
    <xf numFmtId="0" fontId="28" fillId="0" borderId="41" xfId="82" applyFont="1" applyBorder="1" applyAlignment="1">
      <alignment horizontal="center" vertical="center"/>
    </xf>
    <xf numFmtId="0" fontId="28" fillId="0" borderId="24" xfId="82" applyFont="1" applyBorder="1" applyAlignment="1">
      <alignment horizontal="center" vertical="center" textRotation="90"/>
    </xf>
    <xf numFmtId="0" fontId="28" fillId="0" borderId="22" xfId="82" applyFont="1" applyBorder="1" applyAlignment="1">
      <alignment horizontal="center" vertical="center" textRotation="90"/>
    </xf>
    <xf numFmtId="0" fontId="28" fillId="0" borderId="28" xfId="82" applyFont="1" applyBorder="1" applyAlignment="1">
      <alignment horizontal="center" vertical="center" textRotation="90"/>
    </xf>
    <xf numFmtId="0" fontId="28" fillId="0" borderId="41" xfId="82" applyFont="1" applyBorder="1" applyAlignment="1">
      <alignment horizontal="center" vertical="center" textRotation="90"/>
    </xf>
    <xf numFmtId="0" fontId="28" fillId="0" borderId="29" xfId="82" applyFont="1" applyBorder="1" applyAlignment="1">
      <alignment horizontal="center" vertical="center" wrapText="1"/>
    </xf>
    <xf numFmtId="0" fontId="28" fillId="0" borderId="30" xfId="82" applyFont="1" applyBorder="1" applyAlignment="1">
      <alignment horizontal="center" vertical="center" wrapText="1"/>
    </xf>
    <xf numFmtId="0" fontId="28" fillId="0" borderId="22" xfId="82" applyFont="1" applyBorder="1" applyAlignment="1">
      <alignment horizontal="center" vertical="center" wrapText="1"/>
    </xf>
    <xf numFmtId="0" fontId="28" fillId="0" borderId="65" xfId="82" applyFont="1" applyBorder="1" applyAlignment="1">
      <alignment horizontal="center" vertical="center" wrapText="1"/>
    </xf>
    <xf numFmtId="0" fontId="28" fillId="0" borderId="0" xfId="82" applyFont="1" applyBorder="1" applyAlignment="1">
      <alignment horizontal="center" vertical="center" wrapText="1"/>
    </xf>
    <xf numFmtId="0" fontId="28" fillId="0" borderId="41" xfId="82" applyFont="1" applyBorder="1" applyAlignment="1">
      <alignment horizontal="center" vertical="center" wrapText="1"/>
    </xf>
    <xf numFmtId="0" fontId="28" fillId="0" borderId="58" xfId="82" applyFont="1" applyBorder="1" applyAlignment="1">
      <alignment horizontal="center" vertical="center" wrapText="1"/>
    </xf>
    <xf numFmtId="0" fontId="28" fillId="0" borderId="69" xfId="82" applyFont="1" applyBorder="1" applyAlignment="1">
      <alignment horizontal="center" vertical="center" wrapText="1"/>
    </xf>
    <xf numFmtId="0" fontId="28" fillId="0" borderId="49" xfId="82" applyFont="1" applyBorder="1" applyAlignment="1">
      <alignment horizontal="center" vertical="center" wrapText="1"/>
    </xf>
    <xf numFmtId="0" fontId="66" fillId="0" borderId="20" xfId="82" applyFont="1" applyBorder="1" applyAlignment="1">
      <alignment horizontal="center" vertical="center" textRotation="90" wrapText="1"/>
    </xf>
    <xf numFmtId="0" fontId="66" fillId="0" borderId="48" xfId="82" applyFont="1" applyBorder="1" applyAlignment="1">
      <alignment horizontal="center" vertical="center" textRotation="90" wrapText="1"/>
    </xf>
    <xf numFmtId="0" fontId="66" fillId="0" borderId="10" xfId="82" applyFont="1" applyBorder="1" applyAlignment="1">
      <alignment horizontal="center" vertical="center" textRotation="90" wrapText="1"/>
    </xf>
    <xf numFmtId="0" fontId="66" fillId="0" borderId="34" xfId="82" applyFont="1" applyBorder="1" applyAlignment="1">
      <alignment horizontal="center" vertical="center" textRotation="90" wrapText="1"/>
    </xf>
    <xf numFmtId="0" fontId="66" fillId="0" borderId="17" xfId="82" applyFont="1" applyBorder="1" applyAlignment="1">
      <alignment horizontal="center" vertical="center" textRotation="90" wrapText="1"/>
    </xf>
    <xf numFmtId="0" fontId="66" fillId="0" borderId="61" xfId="82" applyFont="1" applyBorder="1" applyAlignment="1">
      <alignment horizontal="center" vertical="center" textRotation="90" wrapText="1"/>
    </xf>
    <xf numFmtId="0" fontId="43" fillId="0" borderId="0" xfId="82" applyFont="1" applyAlignment="1">
      <alignment horizontal="center" vertical="top" wrapText="1"/>
    </xf>
    <xf numFmtId="0" fontId="43" fillId="0" borderId="67" xfId="82" applyFont="1" applyBorder="1" applyAlignment="1">
      <alignment horizontal="center" vertical="top" wrapText="1"/>
    </xf>
    <xf numFmtId="0" fontId="28" fillId="0" borderId="29" xfId="82" applyFont="1" applyBorder="1" applyAlignment="1">
      <alignment horizontal="center" vertical="center" textRotation="90" wrapText="1"/>
    </xf>
    <xf numFmtId="0" fontId="0" fillId="0" borderId="26" xfId="0" applyBorder="1"/>
    <xf numFmtId="0" fontId="0" fillId="0" borderId="65" xfId="0" applyBorder="1"/>
    <xf numFmtId="0" fontId="0" fillId="0" borderId="27" xfId="0" applyBorder="1"/>
    <xf numFmtId="0" fontId="28" fillId="0" borderId="30" xfId="82" applyFont="1" applyBorder="1" applyAlignment="1">
      <alignment horizontal="center" vertical="center" textRotation="90" wrapText="1"/>
    </xf>
    <xf numFmtId="0" fontId="28" fillId="0" borderId="65" xfId="82" applyFont="1" applyBorder="1" applyAlignment="1">
      <alignment horizontal="center" vertical="center" textRotation="90" wrapText="1"/>
    </xf>
    <xf numFmtId="0" fontId="28" fillId="0" borderId="0" xfId="82" applyFont="1" applyBorder="1" applyAlignment="1">
      <alignment horizontal="center" vertical="center" textRotation="90" wrapText="1"/>
    </xf>
    <xf numFmtId="0" fontId="28" fillId="0" borderId="26" xfId="82" applyFont="1" applyBorder="1" applyAlignment="1">
      <alignment horizontal="center" vertical="center" textRotation="90" wrapText="1"/>
    </xf>
    <xf numFmtId="0" fontId="28" fillId="0" borderId="27" xfId="82" applyFont="1" applyBorder="1" applyAlignment="1">
      <alignment horizontal="center" vertical="center" textRotation="90" wrapText="1"/>
    </xf>
    <xf numFmtId="0" fontId="28" fillId="0" borderId="33" xfId="82" applyFont="1" applyBorder="1" applyAlignment="1">
      <alignment horizontal="center" vertical="center" textRotation="90" wrapText="1"/>
    </xf>
    <xf numFmtId="0" fontId="28" fillId="0" borderId="25" xfId="82" applyFont="1" applyBorder="1" applyAlignment="1">
      <alignment horizontal="center" vertical="center" textRotation="90" wrapText="1"/>
    </xf>
    <xf numFmtId="0" fontId="22" fillId="0" borderId="53" xfId="82" applyFont="1" applyBorder="1" applyAlignment="1">
      <alignment horizontal="center" vertical="center"/>
    </xf>
    <xf numFmtId="0" fontId="22" fillId="0" borderId="70" xfId="82" applyFont="1" applyBorder="1" applyAlignment="1">
      <alignment horizontal="center" vertical="center"/>
    </xf>
    <xf numFmtId="0" fontId="22" fillId="0" borderId="54" xfId="82" applyFont="1" applyBorder="1" applyAlignment="1">
      <alignment horizontal="center" vertical="center"/>
    </xf>
    <xf numFmtId="0" fontId="36" fillId="0" borderId="0" xfId="82" applyFont="1" applyAlignment="1">
      <alignment horizontal="center" vertical="center"/>
    </xf>
    <xf numFmtId="0" fontId="22" fillId="0" borderId="0" xfId="82" applyFont="1" applyAlignment="1">
      <alignment horizontal="left" vertical="top" wrapText="1"/>
    </xf>
    <xf numFmtId="0" fontId="37" fillId="0" borderId="7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66" xfId="82" applyFont="1" applyBorder="1" applyAlignment="1">
      <alignment horizontal="center" vertical="center"/>
    </xf>
    <xf numFmtId="0" fontId="22" fillId="0" borderId="42" xfId="82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0" fillId="0" borderId="0" xfId="82" applyFont="1" applyAlignment="1">
      <alignment horizontal="left" vertical="center"/>
    </xf>
    <xf numFmtId="0" fontId="67" fillId="0" borderId="69" xfId="82" applyFont="1" applyBorder="1" applyAlignment="1">
      <alignment horizontal="center" vertical="center"/>
    </xf>
    <xf numFmtId="0" fontId="23" fillId="0" borderId="0" xfId="82" applyFont="1" applyBorder="1" applyAlignment="1">
      <alignment horizontal="center" vertical="center"/>
    </xf>
    <xf numFmtId="0" fontId="43" fillId="0" borderId="69" xfId="82" applyFont="1" applyBorder="1" applyAlignment="1">
      <alignment horizontal="center"/>
    </xf>
    <xf numFmtId="0" fontId="23" fillId="0" borderId="0" xfId="82" applyFont="1" applyBorder="1" applyAlignment="1">
      <alignment horizontal="center"/>
    </xf>
    <xf numFmtId="0" fontId="20" fillId="0" borderId="67" xfId="82" applyFont="1" applyBorder="1" applyAlignment="1">
      <alignment horizontal="center" vertical="distributed"/>
    </xf>
    <xf numFmtId="0" fontId="20" fillId="0" borderId="0" xfId="82" applyFont="1" applyAlignment="1">
      <alignment horizontal="right" vertical="center"/>
    </xf>
    <xf numFmtId="0" fontId="20" fillId="0" borderId="69" xfId="82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top"/>
    </xf>
    <xf numFmtId="0" fontId="66" fillId="0" borderId="69" xfId="82" applyFont="1" applyBorder="1" applyAlignment="1">
      <alignment horizontal="center" vertical="center"/>
    </xf>
    <xf numFmtId="0" fontId="43" fillId="0" borderId="69" xfId="82" applyFont="1" applyBorder="1" applyAlignment="1">
      <alignment horizontal="center" vertical="center"/>
    </xf>
    <xf numFmtId="0" fontId="20" fillId="0" borderId="0" xfId="82" applyFont="1" applyBorder="1" applyAlignment="1">
      <alignment horizontal="right" vertical="center"/>
    </xf>
    <xf numFmtId="0" fontId="34" fillId="0" borderId="62" xfId="0" applyFont="1" applyBorder="1" applyAlignment="1">
      <alignment horizontal="center" vertical="top"/>
    </xf>
    <xf numFmtId="0" fontId="64" fillId="0" borderId="0" xfId="82" applyFont="1" applyAlignment="1">
      <alignment horizontal="center" vertical="center"/>
    </xf>
    <xf numFmtId="0" fontId="43" fillId="0" borderId="0" xfId="82" applyFont="1" applyAlignment="1">
      <alignment horizontal="left" vertical="center"/>
    </xf>
    <xf numFmtId="0" fontId="43" fillId="0" borderId="0" xfId="82" applyFont="1" applyBorder="1" applyAlignment="1">
      <alignment horizontal="right" vertical="center"/>
    </xf>
    <xf numFmtId="0" fontId="12" fillId="0" borderId="62" xfId="82" applyFont="1" applyBorder="1" applyAlignment="1">
      <alignment horizontal="center" vertical="top"/>
    </xf>
    <xf numFmtId="0" fontId="19" fillId="0" borderId="62" xfId="82" applyFont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0" fillId="0" borderId="0" xfId="82" applyFont="1" applyAlignment="1">
      <alignment horizontal="center"/>
    </xf>
    <xf numFmtId="0" fontId="65" fillId="0" borderId="0" xfId="82" applyFont="1" applyAlignment="1">
      <alignment horizontal="center"/>
    </xf>
    <xf numFmtId="0" fontId="63" fillId="0" borderId="0" xfId="0" applyFont="1" applyAlignment="1">
      <alignment horizontal="center"/>
    </xf>
    <xf numFmtId="0" fontId="36" fillId="0" borderId="0" xfId="82" applyFont="1" applyAlignment="1">
      <alignment horizontal="left" vertical="center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ідсотковий 2" xfId="67"/>
    <cellStyle name="Вывод" xfId="68"/>
    <cellStyle name="Вычисление" xfId="69"/>
    <cellStyle name="Грошовий 2" xfId="70"/>
    <cellStyle name="Звичайний 2" xfId="71"/>
    <cellStyle name="Звичайний 2 2" xfId="72"/>
    <cellStyle name="Звичайний 2 3" xfId="73"/>
    <cellStyle name="Звичайний 2 4" xfId="74"/>
    <cellStyle name="Звичайний 2_Forma_plana_10" xfId="75"/>
    <cellStyle name="Звичайний 3" xfId="76"/>
    <cellStyle name="Звичайний 3 2" xfId="77"/>
    <cellStyle name="Итог" xfId="78"/>
    <cellStyle name="Контрольная ячейка" xfId="79"/>
    <cellStyle name="Название" xfId="80"/>
    <cellStyle name="Нейтральный" xfId="81"/>
    <cellStyle name="Обычный" xfId="0" builtinId="0"/>
    <cellStyle name="Обычный_b_g_new_spets_07_12_3" xfId="82"/>
    <cellStyle name="Обычный_b_z_05_03v" xfId="83"/>
    <cellStyle name="Плохой" xfId="84"/>
    <cellStyle name="Пояснение" xfId="85"/>
    <cellStyle name="Примечание" xfId="86"/>
    <cellStyle name="Связанная ячейка" xfId="87"/>
    <cellStyle name="Текст предупреждения" xfId="88"/>
    <cellStyle name="Хороший" xfId="89"/>
  </cellStyles>
  <dxfs count="0"/>
  <tableStyles count="0" defaultTableStyle="TableStyleMedium9" defaultPivotStyle="PivotStyleLight16"/>
  <colors>
    <mruColors>
      <color rgb="FF66FFCC"/>
      <color rgb="FFFFFF66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9"/>
  <sheetViews>
    <sheetView showZeros="0" tabSelected="1" zoomScale="62" zoomScaleNormal="62" zoomScaleSheetLayoutView="50" workbookViewId="0">
      <selection activeCell="B62" sqref="B62:P62"/>
    </sheetView>
  </sheetViews>
  <sheetFormatPr defaultColWidth="7" defaultRowHeight="12.75" x14ac:dyDescent="0.2"/>
  <cols>
    <col min="1" max="27" width="4.140625" style="7" customWidth="1"/>
    <col min="28" max="28" width="4.28515625" style="7" customWidth="1"/>
    <col min="29" max="29" width="5.140625" style="7" customWidth="1"/>
    <col min="30" max="30" width="5.5703125" style="7" customWidth="1"/>
    <col min="31" max="31" width="5" style="7" customWidth="1"/>
    <col min="32" max="32" width="5.5703125" style="7" customWidth="1"/>
    <col min="33" max="33" width="4.7109375" style="7" customWidth="1"/>
    <col min="34" max="34" width="5" style="7" customWidth="1"/>
    <col min="35" max="40" width="4.140625" style="7" customWidth="1"/>
    <col min="41" max="41" width="4.7109375" style="7" customWidth="1"/>
    <col min="42" max="42" width="5.7109375" style="7" customWidth="1"/>
    <col min="43" max="51" width="4.140625" style="7" customWidth="1"/>
    <col min="52" max="52" width="4.28515625" style="7" customWidth="1"/>
    <col min="53" max="53" width="5.7109375" style="7" customWidth="1"/>
    <col min="54" max="54" width="0.7109375" style="7" customWidth="1"/>
    <col min="55" max="55" width="3.5703125" style="7" customWidth="1"/>
    <col min="56" max="56" width="2.85546875" style="7" customWidth="1"/>
    <col min="57" max="57" width="3.42578125" style="7" customWidth="1"/>
    <col min="58" max="58" width="2.85546875" style="7" customWidth="1"/>
    <col min="59" max="16384" width="7" style="7"/>
  </cols>
  <sheetData>
    <row r="1" spans="1:53" s="1" customFormat="1" ht="21" customHeight="1" x14ac:dyDescent="0.4">
      <c r="A1" s="409" t="s">
        <v>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</row>
    <row r="2" spans="1:53" s="1" customFormat="1" ht="21" customHeight="1" x14ac:dyDescent="0.4">
      <c r="A2" s="409" t="s">
        <v>91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</row>
    <row r="3" spans="1:53" s="33" customFormat="1" ht="21" customHeight="1" x14ac:dyDescent="0.3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</row>
    <row r="4" spans="1:53" s="33" customFormat="1" ht="21" customHeight="1" x14ac:dyDescent="0.35">
      <c r="A4" s="412" t="s">
        <v>146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</row>
    <row r="5" spans="1:53" s="1" customFormat="1" ht="17.25" customHeight="1" x14ac:dyDescent="0.3">
      <c r="A5" s="58" t="s">
        <v>100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1" customFormat="1" ht="18.75" customHeight="1" x14ac:dyDescent="0.35">
      <c r="A6" s="411" t="s">
        <v>69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B6" s="2"/>
      <c r="AC6" s="2"/>
      <c r="AD6" s="2"/>
      <c r="AE6" s="2"/>
      <c r="AF6" s="2"/>
      <c r="AG6" s="2"/>
      <c r="AH6" s="44"/>
      <c r="AI6" s="44"/>
      <c r="AJ6" s="44"/>
      <c r="AK6" s="44"/>
      <c r="AL6" s="44"/>
      <c r="AM6" s="44"/>
      <c r="AN6" s="44"/>
      <c r="AO6" s="44"/>
      <c r="AP6" s="411" t="s">
        <v>70</v>
      </c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</row>
    <row r="7" spans="1:53" s="1" customFormat="1" ht="18.75" customHeight="1" x14ac:dyDescent="0.3">
      <c r="A7" s="406" t="s">
        <v>71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H7" s="40"/>
      <c r="AI7" s="40"/>
      <c r="AJ7" s="40"/>
      <c r="AK7" s="40"/>
      <c r="AL7" s="99"/>
      <c r="AM7" s="407" t="s">
        <v>148</v>
      </c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</row>
    <row r="8" spans="1:53" s="1" customFormat="1" ht="18.75" customHeight="1" x14ac:dyDescent="0.3">
      <c r="A8" s="408" t="s">
        <v>101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H8" s="40"/>
      <c r="AI8" s="40"/>
      <c r="AJ8" s="40"/>
      <c r="AK8" s="40"/>
      <c r="AL8" s="40"/>
      <c r="AM8" s="40"/>
      <c r="AN8" s="40"/>
      <c r="AO8" s="40"/>
      <c r="AP8" s="408" t="s">
        <v>149</v>
      </c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</row>
    <row r="9" spans="1:53" s="9" customFormat="1" ht="12.75" customHeight="1" x14ac:dyDescent="0.25">
      <c r="A9" s="29"/>
      <c r="B9" s="29"/>
      <c r="C9" s="29"/>
      <c r="D9" s="29"/>
      <c r="E9" s="29"/>
      <c r="F9" s="29"/>
      <c r="G9" s="29"/>
      <c r="H9" s="29"/>
      <c r="I9" s="34"/>
      <c r="J9" s="34"/>
      <c r="K9" s="34"/>
      <c r="L9" s="35"/>
      <c r="M9" s="10"/>
      <c r="N9" s="10"/>
      <c r="O9" s="10"/>
      <c r="P9" s="10"/>
      <c r="AH9" s="40"/>
      <c r="AI9" s="45"/>
      <c r="AJ9" s="45"/>
      <c r="AK9" s="45"/>
      <c r="AL9" s="45"/>
      <c r="AM9" s="45"/>
      <c r="AN9" s="45"/>
      <c r="AO9" s="45"/>
      <c r="AP9" s="29"/>
      <c r="AQ9" s="29"/>
      <c r="AR9" s="29"/>
      <c r="AS9" s="29"/>
      <c r="AT9" s="29"/>
      <c r="AU9" s="29"/>
      <c r="AV9" s="29"/>
      <c r="AW9" s="29"/>
      <c r="AX9" s="34"/>
      <c r="AY9" s="34"/>
      <c r="AZ9" s="34"/>
      <c r="BA9" s="35"/>
    </row>
    <row r="10" spans="1:53" s="1" customFormat="1" ht="18" customHeight="1" x14ac:dyDescent="0.4">
      <c r="A10" s="408" t="s">
        <v>102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41"/>
      <c r="AI10" s="41"/>
      <c r="AJ10" s="41"/>
      <c r="AK10" s="41"/>
      <c r="AL10" s="41"/>
      <c r="AM10" s="41"/>
      <c r="AN10" s="41"/>
      <c r="AO10" s="41"/>
      <c r="AP10" s="408" t="s">
        <v>102</v>
      </c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</row>
    <row r="11" spans="1:53" s="1" customFormat="1" ht="5.25" customHeight="1" x14ac:dyDescent="0.3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2"/>
      <c r="AI11" s="42"/>
      <c r="AJ11" s="42"/>
      <c r="AK11" s="42"/>
      <c r="AL11" s="46"/>
      <c r="AM11" s="46"/>
      <c r="AN11" s="46"/>
      <c r="AO11" s="46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s="1" customFormat="1" ht="6" customHeight="1" x14ac:dyDescent="0.3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43"/>
      <c r="AI12" s="43"/>
      <c r="AJ12" s="43"/>
      <c r="AK12" s="43"/>
      <c r="AL12" s="43"/>
      <c r="AM12" s="43"/>
      <c r="AN12" s="43"/>
      <c r="AO12" s="43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s="1" customFormat="1" ht="17.25" customHeight="1" x14ac:dyDescent="0.3">
      <c r="A13" s="401" t="s">
        <v>34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</row>
    <row r="14" spans="1:53" s="1" customFormat="1" ht="17.25" customHeight="1" x14ac:dyDescent="0.3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</row>
    <row r="15" spans="1:53" s="1" customFormat="1" ht="19.5" customHeight="1" x14ac:dyDescent="0.3">
      <c r="A15" s="402" t="s">
        <v>35</v>
      </c>
      <c r="B15" s="402"/>
      <c r="C15" s="402"/>
      <c r="D15" s="402"/>
      <c r="E15" s="397" t="s">
        <v>104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8"/>
      <c r="AC15" s="38"/>
      <c r="AD15" s="38"/>
      <c r="AE15" s="38"/>
      <c r="AF15" s="38"/>
      <c r="AG15" s="38"/>
      <c r="AH15" s="38"/>
      <c r="AI15" s="38"/>
      <c r="AJ15" s="38"/>
      <c r="AK15" s="403" t="s">
        <v>29</v>
      </c>
      <c r="AL15" s="403"/>
      <c r="AM15" s="403"/>
      <c r="AN15" s="403"/>
      <c r="AO15" s="403"/>
      <c r="AP15" s="398" t="s">
        <v>78</v>
      </c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</row>
    <row r="16" spans="1:53" s="1" customFormat="1" ht="12.75" customHeight="1" x14ac:dyDescent="0.3">
      <c r="A16" s="37"/>
      <c r="B16" s="37"/>
      <c r="C16" s="37"/>
      <c r="D16" s="37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404" t="s">
        <v>30</v>
      </c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</row>
    <row r="17" spans="1:53" s="1" customFormat="1" ht="19.5" customHeight="1" x14ac:dyDescent="0.3">
      <c r="A17" s="388" t="s">
        <v>36</v>
      </c>
      <c r="B17" s="388"/>
      <c r="C17" s="388"/>
      <c r="D17" s="388"/>
      <c r="E17" s="398" t="s">
        <v>161</v>
      </c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28"/>
      <c r="AC17" s="28"/>
      <c r="AD17" s="28"/>
      <c r="AE17" s="28"/>
      <c r="AF17" s="28"/>
      <c r="AG17" s="28"/>
      <c r="AH17" s="28"/>
      <c r="AI17" s="28"/>
      <c r="AJ17" s="399" t="s">
        <v>65</v>
      </c>
      <c r="AK17" s="399"/>
      <c r="AL17" s="399"/>
      <c r="AM17" s="399"/>
      <c r="AN17" s="399"/>
      <c r="AO17" s="399"/>
      <c r="AP17" s="395" t="s">
        <v>72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</row>
    <row r="18" spans="1:53" s="1" customFormat="1" ht="18.75" customHeight="1" x14ac:dyDescent="0.3">
      <c r="A18" s="36"/>
      <c r="B18" s="36"/>
      <c r="C18" s="36"/>
      <c r="D18" s="36"/>
      <c r="E18" s="390" t="s">
        <v>37</v>
      </c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400" t="s">
        <v>31</v>
      </c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</row>
    <row r="19" spans="1:53" s="1" customFormat="1" ht="14.25" customHeight="1" x14ac:dyDescent="0.3">
      <c r="A19" s="28"/>
      <c r="B19" s="28"/>
      <c r="C19" s="28"/>
      <c r="D19" s="2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94" t="s">
        <v>32</v>
      </c>
      <c r="AM19" s="394"/>
      <c r="AN19" s="394"/>
      <c r="AO19" s="394"/>
      <c r="AP19" s="395" t="s">
        <v>105</v>
      </c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</row>
    <row r="20" spans="1:53" s="1" customFormat="1" ht="15.75" customHeight="1" x14ac:dyDescent="0.3">
      <c r="A20" s="28"/>
      <c r="B20" s="28"/>
      <c r="C20" s="28"/>
      <c r="D20" s="2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96" t="s">
        <v>33</v>
      </c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</row>
    <row r="21" spans="1:53" s="1" customFormat="1" ht="18" customHeight="1" x14ac:dyDescent="0.3">
      <c r="A21" s="388" t="s">
        <v>38</v>
      </c>
      <c r="B21" s="388"/>
      <c r="C21" s="388"/>
      <c r="D21" s="388"/>
      <c r="E21" s="388"/>
      <c r="F21" s="397" t="s">
        <v>162</v>
      </c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</row>
    <row r="22" spans="1:53" s="1" customFormat="1" ht="12" customHeight="1" x14ac:dyDescent="0.3">
      <c r="A22" s="36"/>
      <c r="B22" s="36"/>
      <c r="C22" s="36"/>
      <c r="D22" s="36"/>
      <c r="E22" s="101"/>
      <c r="F22" s="390" t="s">
        <v>39</v>
      </c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</row>
    <row r="23" spans="1:53" s="1" customFormat="1" ht="17.25" customHeight="1" x14ac:dyDescent="0.3">
      <c r="A23" s="388" t="s">
        <v>40</v>
      </c>
      <c r="B23" s="388"/>
      <c r="C23" s="388"/>
      <c r="D23" s="388"/>
      <c r="E23" s="388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</row>
    <row r="24" spans="1:53" s="1" customFormat="1" ht="12" customHeight="1" x14ac:dyDescent="0.3">
      <c r="A24" s="36"/>
      <c r="B24" s="36"/>
      <c r="C24" s="36"/>
      <c r="D24" s="36"/>
      <c r="E24" s="101"/>
      <c r="F24" s="390" t="s">
        <v>41</v>
      </c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</row>
    <row r="25" spans="1:53" s="1" customFormat="1" ht="18" customHeight="1" x14ac:dyDescent="0.3">
      <c r="A25" s="39" t="s">
        <v>42</v>
      </c>
      <c r="B25" s="39"/>
      <c r="C25" s="39"/>
      <c r="D25" s="39"/>
      <c r="E25" s="39"/>
      <c r="F25" s="21"/>
      <c r="G25" s="391" t="s">
        <v>150</v>
      </c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1:53" s="1" customFormat="1" ht="12.75" customHeight="1" x14ac:dyDescent="0.3">
      <c r="A26" s="39"/>
      <c r="B26" s="39"/>
      <c r="C26" s="39"/>
      <c r="D26" s="39"/>
      <c r="E26" s="39"/>
      <c r="F26" s="21"/>
      <c r="G26" s="392" t="s">
        <v>43</v>
      </c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3" s="1" customFormat="1" ht="9" customHeight="1" x14ac:dyDescent="0.3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1" customFormat="1" ht="23.25" customHeight="1" thickBot="1" x14ac:dyDescent="0.35">
      <c r="A28" s="393" t="s">
        <v>26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</row>
    <row r="29" spans="1:53" s="3" customFormat="1" ht="21.75" customHeight="1" x14ac:dyDescent="0.25">
      <c r="A29" s="381"/>
      <c r="B29" s="383" t="s">
        <v>2</v>
      </c>
      <c r="C29" s="374"/>
      <c r="D29" s="374"/>
      <c r="E29" s="384"/>
      <c r="F29" s="374" t="s">
        <v>3</v>
      </c>
      <c r="G29" s="374"/>
      <c r="H29" s="374"/>
      <c r="I29" s="374"/>
      <c r="J29" s="384"/>
      <c r="K29" s="385" t="s">
        <v>4</v>
      </c>
      <c r="L29" s="386"/>
      <c r="M29" s="386"/>
      <c r="N29" s="387"/>
      <c r="O29" s="373" t="s">
        <v>5</v>
      </c>
      <c r="P29" s="374"/>
      <c r="Q29" s="374"/>
      <c r="R29" s="384"/>
      <c r="S29" s="373" t="s">
        <v>97</v>
      </c>
      <c r="T29" s="378"/>
      <c r="U29" s="378"/>
      <c r="V29" s="378"/>
      <c r="W29" s="379"/>
      <c r="X29" s="373" t="s">
        <v>6</v>
      </c>
      <c r="Y29" s="374"/>
      <c r="Z29" s="374"/>
      <c r="AA29" s="374"/>
      <c r="AB29" s="373" t="s">
        <v>7</v>
      </c>
      <c r="AC29" s="378"/>
      <c r="AD29" s="378"/>
      <c r="AE29" s="378"/>
      <c r="AF29" s="379"/>
      <c r="AG29" s="373" t="s">
        <v>8</v>
      </c>
      <c r="AH29" s="378"/>
      <c r="AI29" s="378"/>
      <c r="AJ29" s="379"/>
      <c r="AK29" s="373" t="s">
        <v>9</v>
      </c>
      <c r="AL29" s="378"/>
      <c r="AM29" s="378"/>
      <c r="AN29" s="378"/>
      <c r="AO29" s="379"/>
      <c r="AP29" s="374" t="s">
        <v>10</v>
      </c>
      <c r="AQ29" s="374"/>
      <c r="AR29" s="374"/>
      <c r="AS29" s="380"/>
      <c r="AT29" s="373" t="s">
        <v>98</v>
      </c>
      <c r="AU29" s="374"/>
      <c r="AV29" s="374"/>
      <c r="AW29" s="380"/>
      <c r="AX29" s="373" t="s">
        <v>1</v>
      </c>
      <c r="AY29" s="374"/>
      <c r="AZ29" s="374"/>
      <c r="BA29" s="375"/>
    </row>
    <row r="30" spans="1:53" s="4" customFormat="1" ht="21.75" customHeight="1" thickBot="1" x14ac:dyDescent="0.25">
      <c r="A30" s="382"/>
      <c r="B30" s="73">
        <v>1</v>
      </c>
      <c r="C30" s="52">
        <v>2</v>
      </c>
      <c r="D30" s="52">
        <v>3</v>
      </c>
      <c r="E30" s="52">
        <v>4</v>
      </c>
      <c r="F30" s="78">
        <v>5</v>
      </c>
      <c r="G30" s="52">
        <v>6</v>
      </c>
      <c r="H30" s="52">
        <v>7</v>
      </c>
      <c r="I30" s="52">
        <v>8</v>
      </c>
      <c r="J30" s="52">
        <v>9</v>
      </c>
      <c r="K30" s="53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85">
        <v>25</v>
      </c>
      <c r="AA30" s="88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4">
        <v>36</v>
      </c>
      <c r="AL30" s="54">
        <v>37</v>
      </c>
      <c r="AM30" s="54">
        <v>38</v>
      </c>
      <c r="AN30" s="54">
        <v>39</v>
      </c>
      <c r="AO30" s="54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93">
        <v>52</v>
      </c>
    </row>
    <row r="31" spans="1:53" s="6" customFormat="1" ht="20.25" x14ac:dyDescent="0.25">
      <c r="A31" s="76">
        <v>1</v>
      </c>
      <c r="B31" s="56" t="s">
        <v>27</v>
      </c>
      <c r="C31" s="57" t="s">
        <v>27</v>
      </c>
      <c r="D31" s="57" t="s">
        <v>27</v>
      </c>
      <c r="E31" s="57" t="s">
        <v>27</v>
      </c>
      <c r="F31" s="79" t="s">
        <v>27</v>
      </c>
      <c r="G31" s="57" t="s">
        <v>27</v>
      </c>
      <c r="H31" s="57" t="s">
        <v>27</v>
      </c>
      <c r="I31" s="57" t="s">
        <v>27</v>
      </c>
      <c r="J31" s="57" t="s">
        <v>27</v>
      </c>
      <c r="K31" s="57" t="s">
        <v>27</v>
      </c>
      <c r="L31" s="57" t="s">
        <v>27</v>
      </c>
      <c r="M31" s="57" t="s">
        <v>27</v>
      </c>
      <c r="N31" s="57" t="s">
        <v>12</v>
      </c>
      <c r="O31" s="57" t="s">
        <v>12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7" t="s">
        <v>27</v>
      </c>
      <c r="V31" s="57" t="s">
        <v>27</v>
      </c>
      <c r="W31" s="57" t="s">
        <v>27</v>
      </c>
      <c r="X31" s="57" t="s">
        <v>27</v>
      </c>
      <c r="Y31" s="57" t="s">
        <v>27</v>
      </c>
      <c r="Z31" s="86" t="s">
        <v>20</v>
      </c>
      <c r="AA31" s="89" t="s">
        <v>66</v>
      </c>
      <c r="AB31" s="57" t="s">
        <v>27</v>
      </c>
      <c r="AC31" s="57" t="s">
        <v>27</v>
      </c>
      <c r="AD31" s="57" t="s">
        <v>27</v>
      </c>
      <c r="AE31" s="57" t="s">
        <v>27</v>
      </c>
      <c r="AF31" s="57" t="s">
        <v>27</v>
      </c>
      <c r="AG31" s="57" t="s">
        <v>27</v>
      </c>
      <c r="AH31" s="57" t="s">
        <v>27</v>
      </c>
      <c r="AI31" s="57" t="s">
        <v>27</v>
      </c>
      <c r="AJ31" s="57" t="s">
        <v>27</v>
      </c>
      <c r="AK31" s="57" t="s">
        <v>27</v>
      </c>
      <c r="AL31" s="57" t="s">
        <v>27</v>
      </c>
      <c r="AM31" s="57" t="s">
        <v>27</v>
      </c>
      <c r="AN31" s="57" t="s">
        <v>27</v>
      </c>
      <c r="AO31" s="57" t="s">
        <v>27</v>
      </c>
      <c r="AP31" s="57" t="s">
        <v>12</v>
      </c>
      <c r="AQ31" s="57" t="s">
        <v>12</v>
      </c>
      <c r="AR31" s="57" t="s">
        <v>12</v>
      </c>
      <c r="AS31" s="57" t="s">
        <v>12</v>
      </c>
      <c r="AT31" s="57" t="s">
        <v>12</v>
      </c>
      <c r="AU31" s="57" t="s">
        <v>12</v>
      </c>
      <c r="AV31" s="57" t="s">
        <v>12</v>
      </c>
      <c r="AW31" s="57" t="s">
        <v>12</v>
      </c>
      <c r="AX31" s="57" t="s">
        <v>27</v>
      </c>
      <c r="AY31" s="57" t="s">
        <v>27</v>
      </c>
      <c r="AZ31" s="86" t="s">
        <v>20</v>
      </c>
      <c r="BA31" s="94" t="s">
        <v>81</v>
      </c>
    </row>
    <row r="32" spans="1:53" s="6" customFormat="1" ht="20.25" x14ac:dyDescent="0.25">
      <c r="A32" s="76">
        <v>2</v>
      </c>
      <c r="B32" s="59" t="s">
        <v>27</v>
      </c>
      <c r="C32" s="60" t="s">
        <v>27</v>
      </c>
      <c r="D32" s="60" t="s">
        <v>27</v>
      </c>
      <c r="E32" s="60" t="s">
        <v>27</v>
      </c>
      <c r="F32" s="80" t="s">
        <v>27</v>
      </c>
      <c r="G32" s="60" t="s">
        <v>27</v>
      </c>
      <c r="H32" s="60" t="s">
        <v>27</v>
      </c>
      <c r="I32" s="60" t="s">
        <v>27</v>
      </c>
      <c r="J32" s="60" t="s">
        <v>27</v>
      </c>
      <c r="K32" s="60" t="s">
        <v>27</v>
      </c>
      <c r="L32" s="60" t="s">
        <v>27</v>
      </c>
      <c r="M32" s="60" t="s">
        <v>27</v>
      </c>
      <c r="N32" s="60" t="s">
        <v>12</v>
      </c>
      <c r="O32" s="60" t="s">
        <v>12</v>
      </c>
      <c r="P32" s="60" t="s">
        <v>27</v>
      </c>
      <c r="Q32" s="60" t="s">
        <v>27</v>
      </c>
      <c r="R32" s="60" t="s">
        <v>27</v>
      </c>
      <c r="S32" s="60" t="s">
        <v>27</v>
      </c>
      <c r="T32" s="60" t="s">
        <v>27</v>
      </c>
      <c r="U32" s="60" t="s">
        <v>27</v>
      </c>
      <c r="V32" s="60" t="s">
        <v>27</v>
      </c>
      <c r="W32" s="30" t="s">
        <v>27</v>
      </c>
      <c r="X32" s="30" t="s">
        <v>27</v>
      </c>
      <c r="Y32" s="30" t="s">
        <v>27</v>
      </c>
      <c r="Z32" s="87" t="s">
        <v>20</v>
      </c>
      <c r="AA32" s="90" t="s">
        <v>66</v>
      </c>
      <c r="AB32" s="30" t="s">
        <v>27</v>
      </c>
      <c r="AC32" s="30" t="s">
        <v>27</v>
      </c>
      <c r="AD32" s="30" t="s">
        <v>27</v>
      </c>
      <c r="AE32" s="30" t="s">
        <v>27</v>
      </c>
      <c r="AF32" s="30" t="s">
        <v>27</v>
      </c>
      <c r="AG32" s="30" t="s">
        <v>27</v>
      </c>
      <c r="AH32" s="30" t="s">
        <v>27</v>
      </c>
      <c r="AI32" s="30" t="s">
        <v>27</v>
      </c>
      <c r="AJ32" s="30" t="s">
        <v>27</v>
      </c>
      <c r="AK32" s="30" t="s">
        <v>27</v>
      </c>
      <c r="AL32" s="30" t="s">
        <v>27</v>
      </c>
      <c r="AM32" s="30" t="s">
        <v>27</v>
      </c>
      <c r="AN32" s="30" t="s">
        <v>27</v>
      </c>
      <c r="AO32" s="30" t="s">
        <v>27</v>
      </c>
      <c r="AP32" s="30" t="s">
        <v>12</v>
      </c>
      <c r="AQ32" s="30" t="s">
        <v>12</v>
      </c>
      <c r="AR32" s="30" t="s">
        <v>12</v>
      </c>
      <c r="AS32" s="30" t="s">
        <v>12</v>
      </c>
      <c r="AT32" s="30" t="s">
        <v>12</v>
      </c>
      <c r="AU32" s="30" t="s">
        <v>12</v>
      </c>
      <c r="AV32" s="30" t="s">
        <v>12</v>
      </c>
      <c r="AW32" s="30" t="s">
        <v>12</v>
      </c>
      <c r="AX32" s="30" t="s">
        <v>27</v>
      </c>
      <c r="AY32" s="75" t="s">
        <v>27</v>
      </c>
      <c r="AZ32" s="98" t="s">
        <v>20</v>
      </c>
      <c r="BA32" s="95" t="s">
        <v>81</v>
      </c>
    </row>
    <row r="33" spans="1:53" s="6" customFormat="1" ht="20.25" x14ac:dyDescent="0.25">
      <c r="A33" s="103">
        <v>3</v>
      </c>
      <c r="B33" s="59" t="s">
        <v>88</v>
      </c>
      <c r="C33" s="60" t="s">
        <v>88</v>
      </c>
      <c r="D33" s="60" t="s">
        <v>88</v>
      </c>
      <c r="E33" s="60" t="s">
        <v>88</v>
      </c>
      <c r="F33" s="80" t="s">
        <v>88</v>
      </c>
      <c r="G33" s="60" t="s">
        <v>88</v>
      </c>
      <c r="H33" s="60" t="s">
        <v>88</v>
      </c>
      <c r="I33" s="60" t="s">
        <v>88</v>
      </c>
      <c r="J33" s="60" t="s">
        <v>88</v>
      </c>
      <c r="K33" s="60" t="s">
        <v>88</v>
      </c>
      <c r="L33" s="60" t="s">
        <v>88</v>
      </c>
      <c r="M33" s="60" t="s">
        <v>88</v>
      </c>
      <c r="N33" s="60" t="s">
        <v>12</v>
      </c>
      <c r="O33" s="60" t="s">
        <v>12</v>
      </c>
      <c r="P33" s="60" t="s">
        <v>88</v>
      </c>
      <c r="Q33" s="60" t="s">
        <v>88</v>
      </c>
      <c r="R33" s="60" t="s">
        <v>88</v>
      </c>
      <c r="S33" s="60" t="s">
        <v>88</v>
      </c>
      <c r="T33" s="60" t="s">
        <v>88</v>
      </c>
      <c r="U33" s="60" t="s">
        <v>88</v>
      </c>
      <c r="V33" s="60" t="s">
        <v>88</v>
      </c>
      <c r="W33" s="30" t="s">
        <v>88</v>
      </c>
      <c r="X33" s="60" t="s">
        <v>88</v>
      </c>
      <c r="Y33" s="60" t="s">
        <v>88</v>
      </c>
      <c r="Z33" s="60" t="s">
        <v>88</v>
      </c>
      <c r="AA33" s="91" t="s">
        <v>66</v>
      </c>
      <c r="AB33" s="60" t="s">
        <v>88</v>
      </c>
      <c r="AC33" s="60" t="s">
        <v>88</v>
      </c>
      <c r="AD33" s="60" t="s">
        <v>88</v>
      </c>
      <c r="AE33" s="60" t="s">
        <v>88</v>
      </c>
      <c r="AF33" s="60" t="s">
        <v>88</v>
      </c>
      <c r="AG33" s="60" t="s">
        <v>88</v>
      </c>
      <c r="AH33" s="60" t="s">
        <v>88</v>
      </c>
      <c r="AI33" s="60" t="s">
        <v>88</v>
      </c>
      <c r="AJ33" s="60" t="s">
        <v>88</v>
      </c>
      <c r="AK33" s="30" t="s">
        <v>88</v>
      </c>
      <c r="AL33" s="30" t="s">
        <v>88</v>
      </c>
      <c r="AM33" s="30" t="s">
        <v>88</v>
      </c>
      <c r="AN33" s="30" t="s">
        <v>88</v>
      </c>
      <c r="AO33" s="30" t="s">
        <v>88</v>
      </c>
      <c r="AP33" s="30" t="s">
        <v>12</v>
      </c>
      <c r="AQ33" s="30" t="s">
        <v>12</v>
      </c>
      <c r="AR33" s="30" t="s">
        <v>12</v>
      </c>
      <c r="AS33" s="30" t="s">
        <v>12</v>
      </c>
      <c r="AT33" s="60" t="s">
        <v>12</v>
      </c>
      <c r="AU33" s="60" t="s">
        <v>12</v>
      </c>
      <c r="AV33" s="60" t="s">
        <v>12</v>
      </c>
      <c r="AW33" s="60" t="s">
        <v>12</v>
      </c>
      <c r="AX33" s="60" t="s">
        <v>88</v>
      </c>
      <c r="AY33" s="60" t="s">
        <v>88</v>
      </c>
      <c r="AZ33" s="60" t="s">
        <v>88</v>
      </c>
      <c r="BA33" s="96" t="s">
        <v>66</v>
      </c>
    </row>
    <row r="34" spans="1:53" s="6" customFormat="1" ht="18" customHeight="1" thickBot="1" x14ac:dyDescent="0.3">
      <c r="A34" s="77">
        <v>4</v>
      </c>
      <c r="B34" s="71" t="s">
        <v>88</v>
      </c>
      <c r="C34" s="55" t="s">
        <v>88</v>
      </c>
      <c r="D34" s="55" t="s">
        <v>88</v>
      </c>
      <c r="E34" s="55" t="s">
        <v>88</v>
      </c>
      <c r="F34" s="81" t="s">
        <v>88</v>
      </c>
      <c r="G34" s="55" t="s">
        <v>88</v>
      </c>
      <c r="H34" s="55" t="s">
        <v>88</v>
      </c>
      <c r="I34" s="55" t="s">
        <v>88</v>
      </c>
      <c r="J34" s="55" t="s">
        <v>88</v>
      </c>
      <c r="K34" s="55" t="s">
        <v>88</v>
      </c>
      <c r="L34" s="55" t="s">
        <v>88</v>
      </c>
      <c r="M34" s="55" t="s">
        <v>88</v>
      </c>
      <c r="N34" s="55" t="s">
        <v>12</v>
      </c>
      <c r="O34" s="55" t="s">
        <v>12</v>
      </c>
      <c r="P34" s="55" t="s">
        <v>88</v>
      </c>
      <c r="Q34" s="55" t="s">
        <v>88</v>
      </c>
      <c r="R34" s="55" t="s">
        <v>88</v>
      </c>
      <c r="S34" s="55" t="s">
        <v>88</v>
      </c>
      <c r="T34" s="55" t="s">
        <v>88</v>
      </c>
      <c r="U34" s="55" t="s">
        <v>88</v>
      </c>
      <c r="V34" s="55" t="s">
        <v>151</v>
      </c>
      <c r="W34" s="72" t="s">
        <v>88</v>
      </c>
      <c r="X34" s="55" t="s">
        <v>88</v>
      </c>
      <c r="Y34" s="55" t="s">
        <v>88</v>
      </c>
      <c r="Z34" s="55" t="s">
        <v>88</v>
      </c>
      <c r="AA34" s="92" t="s">
        <v>66</v>
      </c>
      <c r="AB34" s="55" t="s">
        <v>88</v>
      </c>
      <c r="AC34" s="55" t="s">
        <v>88</v>
      </c>
      <c r="AD34" s="55" t="s">
        <v>88</v>
      </c>
      <c r="AE34" s="55" t="s">
        <v>88</v>
      </c>
      <c r="AF34" s="55" t="s">
        <v>88</v>
      </c>
      <c r="AG34" s="55" t="s">
        <v>88</v>
      </c>
      <c r="AH34" s="55" t="s">
        <v>88</v>
      </c>
      <c r="AI34" s="55" t="s">
        <v>88</v>
      </c>
      <c r="AJ34" s="55" t="s">
        <v>88</v>
      </c>
      <c r="AK34" s="72" t="s">
        <v>88</v>
      </c>
      <c r="AL34" s="72" t="s">
        <v>88</v>
      </c>
      <c r="AM34" s="72" t="s">
        <v>88</v>
      </c>
      <c r="AN34" s="72" t="s">
        <v>88</v>
      </c>
      <c r="AO34" s="72" t="s">
        <v>88</v>
      </c>
      <c r="AP34" s="72" t="s">
        <v>12</v>
      </c>
      <c r="AQ34" s="72" t="s">
        <v>12</v>
      </c>
      <c r="AR34" s="72" t="s">
        <v>12</v>
      </c>
      <c r="AS34" s="72" t="s">
        <v>12</v>
      </c>
      <c r="AT34" s="55" t="s">
        <v>12</v>
      </c>
      <c r="AU34" s="55" t="s">
        <v>12</v>
      </c>
      <c r="AV34" s="55" t="s">
        <v>12</v>
      </c>
      <c r="AW34" s="55" t="s">
        <v>12</v>
      </c>
      <c r="AX34" s="55" t="s">
        <v>88</v>
      </c>
      <c r="AY34" s="55" t="s">
        <v>88</v>
      </c>
      <c r="AZ34" s="55" t="s">
        <v>88</v>
      </c>
      <c r="BA34" s="97" t="s">
        <v>86</v>
      </c>
    </row>
    <row r="35" spans="1:53" s="6" customFormat="1" ht="18" customHeight="1" x14ac:dyDescent="0.2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ht="20.100000000000001" customHeight="1" x14ac:dyDescent="0.2">
      <c r="A36" s="376" t="s">
        <v>25</v>
      </c>
      <c r="B36" s="376"/>
      <c r="C36" s="376"/>
      <c r="D36" s="376"/>
      <c r="E36" s="30" t="s">
        <v>27</v>
      </c>
      <c r="F36" s="102" t="s">
        <v>28</v>
      </c>
      <c r="G36" s="377" t="s">
        <v>73</v>
      </c>
      <c r="H36" s="377"/>
      <c r="I36" s="377"/>
      <c r="J36" s="377"/>
      <c r="K36" s="11" t="s">
        <v>20</v>
      </c>
      <c r="L36" s="16" t="s">
        <v>28</v>
      </c>
      <c r="M36" s="377" t="s">
        <v>79</v>
      </c>
      <c r="N36" s="377"/>
      <c r="O36" s="377"/>
      <c r="P36" s="377"/>
      <c r="Q36" s="32"/>
      <c r="R36" s="5" t="s">
        <v>77</v>
      </c>
      <c r="S36" s="15" t="s">
        <v>28</v>
      </c>
      <c r="T36" s="377" t="s">
        <v>87</v>
      </c>
      <c r="U36" s="377"/>
      <c r="V36" s="377"/>
      <c r="W36" s="377"/>
      <c r="X36" s="14" t="s">
        <v>66</v>
      </c>
      <c r="Y36" s="15" t="s">
        <v>28</v>
      </c>
      <c r="Z36" s="377" t="s">
        <v>67</v>
      </c>
      <c r="AA36" s="377"/>
      <c r="AB36" s="377"/>
      <c r="AC36" s="377"/>
      <c r="AD36" s="377"/>
      <c r="AE36" s="377"/>
      <c r="AF36" s="14" t="s">
        <v>12</v>
      </c>
      <c r="AG36" s="15" t="s">
        <v>28</v>
      </c>
      <c r="AH36" s="377" t="s">
        <v>11</v>
      </c>
      <c r="AI36" s="377"/>
      <c r="AJ36" s="377"/>
      <c r="AK36" s="377"/>
      <c r="AL36" s="377"/>
      <c r="AM36" s="74" t="s">
        <v>151</v>
      </c>
      <c r="AN36" s="15" t="s">
        <v>28</v>
      </c>
      <c r="AO36" s="377" t="s">
        <v>152</v>
      </c>
      <c r="AP36" s="377"/>
      <c r="AQ36" s="377"/>
      <c r="AR36" s="377"/>
      <c r="AS36" s="377"/>
      <c r="AT36" s="377"/>
      <c r="AV36" s="30" t="s">
        <v>88</v>
      </c>
      <c r="AW36" s="102" t="s">
        <v>28</v>
      </c>
      <c r="AX36" s="377" t="s">
        <v>89</v>
      </c>
      <c r="AY36" s="377"/>
      <c r="AZ36" s="377"/>
      <c r="BA36" s="377"/>
    </row>
    <row r="37" spans="1:53" ht="46.5" customHeight="1" x14ac:dyDescent="0.2">
      <c r="A37" s="27"/>
      <c r="B37" s="27"/>
      <c r="C37" s="27"/>
      <c r="D37" s="27"/>
      <c r="E37" s="27"/>
      <c r="F37" s="27"/>
      <c r="G37" s="377"/>
      <c r="H37" s="377"/>
      <c r="I37" s="377"/>
      <c r="J37" s="377"/>
      <c r="K37" s="32"/>
      <c r="L37" s="32"/>
      <c r="M37" s="377"/>
      <c r="N37" s="377"/>
      <c r="O37" s="377"/>
      <c r="P37" s="377"/>
      <c r="Q37" s="32"/>
      <c r="R37" s="31"/>
      <c r="S37" s="31"/>
      <c r="T37" s="377"/>
      <c r="U37" s="377"/>
      <c r="V37" s="377"/>
      <c r="W37" s="377"/>
      <c r="X37" s="31"/>
      <c r="Y37" s="31"/>
      <c r="Z37" s="377"/>
      <c r="AA37" s="377"/>
      <c r="AB37" s="377"/>
      <c r="AC37" s="377"/>
      <c r="AD37" s="377"/>
      <c r="AE37" s="377"/>
      <c r="AF37" s="31"/>
      <c r="AG37" s="31"/>
      <c r="AH37" s="377"/>
      <c r="AI37" s="377"/>
      <c r="AJ37" s="377"/>
      <c r="AK37" s="377"/>
      <c r="AL37" s="377"/>
      <c r="AM37" s="31"/>
      <c r="AN37" s="31"/>
      <c r="AO37" s="377"/>
      <c r="AP37" s="377"/>
      <c r="AQ37" s="377"/>
      <c r="AR37" s="377"/>
      <c r="AS37" s="377"/>
      <c r="AT37" s="377"/>
      <c r="AV37" s="27"/>
      <c r="AW37" s="27"/>
      <c r="AX37" s="377"/>
      <c r="AY37" s="377"/>
      <c r="AZ37" s="377"/>
      <c r="BA37" s="377"/>
    </row>
    <row r="38" spans="1:53" ht="13.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2"/>
      <c r="K38" s="8"/>
      <c r="L38" s="8"/>
      <c r="M38" s="12"/>
      <c r="N38" s="12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8.75" customHeight="1" thickBot="1" x14ac:dyDescent="0.25">
      <c r="A39" s="360" t="s">
        <v>44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13"/>
      <c r="T39" s="13"/>
      <c r="U39" s="13"/>
      <c r="Z39" s="361" t="s">
        <v>46</v>
      </c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13"/>
      <c r="AL39" s="360" t="s">
        <v>83</v>
      </c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</row>
    <row r="40" spans="1:53" ht="21" customHeight="1" x14ac:dyDescent="0.2">
      <c r="A40" s="362" t="s">
        <v>19</v>
      </c>
      <c r="B40" s="363"/>
      <c r="C40" s="362" t="s">
        <v>74</v>
      </c>
      <c r="D40" s="366"/>
      <c r="E40" s="366"/>
      <c r="F40" s="366"/>
      <c r="G40" s="366"/>
      <c r="H40" s="362" t="s">
        <v>79</v>
      </c>
      <c r="I40" s="366"/>
      <c r="J40" s="366"/>
      <c r="K40" s="369"/>
      <c r="L40" s="362" t="s">
        <v>64</v>
      </c>
      <c r="M40" s="366"/>
      <c r="N40" s="369"/>
      <c r="O40" s="362" t="s">
        <v>90</v>
      </c>
      <c r="P40" s="369"/>
      <c r="Q40" s="362" t="s">
        <v>67</v>
      </c>
      <c r="R40" s="369"/>
      <c r="S40" s="362" t="s">
        <v>11</v>
      </c>
      <c r="T40" s="369"/>
      <c r="U40" s="329" t="s">
        <v>75</v>
      </c>
      <c r="V40" s="330"/>
      <c r="Z40" s="335" t="s">
        <v>47</v>
      </c>
      <c r="AA40" s="336"/>
      <c r="AB40" s="336"/>
      <c r="AC40" s="336"/>
      <c r="AD40" s="336"/>
      <c r="AE40" s="336"/>
      <c r="AF40" s="337"/>
      <c r="AG40" s="341" t="s">
        <v>18</v>
      </c>
      <c r="AH40" s="342"/>
      <c r="AI40" s="341" t="s">
        <v>48</v>
      </c>
      <c r="AJ40" s="330"/>
      <c r="AK40" s="62"/>
      <c r="AL40" s="62"/>
      <c r="AM40" s="62"/>
      <c r="AN40" s="62"/>
      <c r="AO40" s="345" t="s">
        <v>84</v>
      </c>
      <c r="AP40" s="346"/>
      <c r="AQ40" s="346"/>
      <c r="AR40" s="346"/>
      <c r="AS40" s="346"/>
      <c r="AT40" s="346"/>
      <c r="AU40" s="346"/>
      <c r="AV40" s="346"/>
      <c r="AW40" s="346"/>
      <c r="AX40" s="346"/>
      <c r="AY40" s="347"/>
      <c r="AZ40" s="354" t="s">
        <v>18</v>
      </c>
      <c r="BA40" s="355"/>
    </row>
    <row r="41" spans="1:53" ht="21" customHeight="1" x14ac:dyDescent="0.2">
      <c r="A41" s="364"/>
      <c r="B41" s="365"/>
      <c r="C41" s="367"/>
      <c r="D41" s="368"/>
      <c r="E41" s="368"/>
      <c r="F41" s="368"/>
      <c r="G41" s="368"/>
      <c r="H41" s="367"/>
      <c r="I41" s="368"/>
      <c r="J41" s="368"/>
      <c r="K41" s="370"/>
      <c r="L41" s="367"/>
      <c r="M41" s="368"/>
      <c r="N41" s="370"/>
      <c r="O41" s="367"/>
      <c r="P41" s="370"/>
      <c r="Q41" s="367"/>
      <c r="R41" s="370"/>
      <c r="S41" s="367"/>
      <c r="T41" s="370"/>
      <c r="U41" s="331"/>
      <c r="V41" s="332"/>
      <c r="Z41" s="338"/>
      <c r="AA41" s="339"/>
      <c r="AB41" s="339"/>
      <c r="AC41" s="339"/>
      <c r="AD41" s="339"/>
      <c r="AE41" s="339"/>
      <c r="AF41" s="340"/>
      <c r="AG41" s="343"/>
      <c r="AH41" s="344"/>
      <c r="AI41" s="343"/>
      <c r="AJ41" s="332"/>
      <c r="AK41" s="62"/>
      <c r="AL41" s="62"/>
      <c r="AM41" s="62"/>
      <c r="AN41" s="62"/>
      <c r="AO41" s="348"/>
      <c r="AP41" s="349"/>
      <c r="AQ41" s="349"/>
      <c r="AR41" s="349"/>
      <c r="AS41" s="349"/>
      <c r="AT41" s="349"/>
      <c r="AU41" s="349"/>
      <c r="AV41" s="349"/>
      <c r="AW41" s="349"/>
      <c r="AX41" s="349"/>
      <c r="AY41" s="350"/>
      <c r="AZ41" s="356"/>
      <c r="BA41" s="357"/>
    </row>
    <row r="42" spans="1:53" ht="21" customHeight="1" x14ac:dyDescent="0.2">
      <c r="A42" s="364"/>
      <c r="B42" s="365"/>
      <c r="C42" s="367"/>
      <c r="D42" s="368"/>
      <c r="E42" s="368"/>
      <c r="F42" s="368"/>
      <c r="G42" s="368"/>
      <c r="H42" s="367"/>
      <c r="I42" s="368"/>
      <c r="J42" s="368"/>
      <c r="K42" s="370"/>
      <c r="L42" s="367"/>
      <c r="M42" s="368"/>
      <c r="N42" s="370"/>
      <c r="O42" s="367"/>
      <c r="P42" s="370"/>
      <c r="Q42" s="367"/>
      <c r="R42" s="370"/>
      <c r="S42" s="367"/>
      <c r="T42" s="370"/>
      <c r="U42" s="331"/>
      <c r="V42" s="332"/>
      <c r="Z42" s="338"/>
      <c r="AA42" s="339"/>
      <c r="AB42" s="339"/>
      <c r="AC42" s="339"/>
      <c r="AD42" s="339"/>
      <c r="AE42" s="339"/>
      <c r="AF42" s="340"/>
      <c r="AG42" s="343"/>
      <c r="AH42" s="344"/>
      <c r="AI42" s="343"/>
      <c r="AJ42" s="332"/>
      <c r="AK42" s="62"/>
      <c r="AL42" s="62"/>
      <c r="AM42" s="62"/>
      <c r="AN42" s="62"/>
      <c r="AO42" s="348"/>
      <c r="AP42" s="349"/>
      <c r="AQ42" s="349"/>
      <c r="AR42" s="349"/>
      <c r="AS42" s="349"/>
      <c r="AT42" s="349"/>
      <c r="AU42" s="349"/>
      <c r="AV42" s="349"/>
      <c r="AW42" s="349"/>
      <c r="AX42" s="349"/>
      <c r="AY42" s="350"/>
      <c r="AZ42" s="356"/>
      <c r="BA42" s="357"/>
    </row>
    <row r="43" spans="1:53" ht="21" customHeight="1" x14ac:dyDescent="0.2">
      <c r="A43" s="364"/>
      <c r="B43" s="365"/>
      <c r="C43" s="367"/>
      <c r="D43" s="368"/>
      <c r="E43" s="368"/>
      <c r="F43" s="368"/>
      <c r="G43" s="368"/>
      <c r="H43" s="367"/>
      <c r="I43" s="368"/>
      <c r="J43" s="368"/>
      <c r="K43" s="370"/>
      <c r="L43" s="367"/>
      <c r="M43" s="368"/>
      <c r="N43" s="370"/>
      <c r="O43" s="367"/>
      <c r="P43" s="370"/>
      <c r="Q43" s="367"/>
      <c r="R43" s="370"/>
      <c r="S43" s="367"/>
      <c r="T43" s="370"/>
      <c r="U43" s="331"/>
      <c r="V43" s="332"/>
      <c r="Z43" s="338"/>
      <c r="AA43" s="339"/>
      <c r="AB43" s="339"/>
      <c r="AC43" s="339"/>
      <c r="AD43" s="339"/>
      <c r="AE43" s="339"/>
      <c r="AF43" s="340"/>
      <c r="AG43" s="343"/>
      <c r="AH43" s="344"/>
      <c r="AI43" s="343"/>
      <c r="AJ43" s="332"/>
      <c r="AK43" s="62"/>
      <c r="AL43" s="62"/>
      <c r="AM43" s="62"/>
      <c r="AN43" s="62"/>
      <c r="AO43" s="348"/>
      <c r="AP43" s="349"/>
      <c r="AQ43" s="349"/>
      <c r="AR43" s="349"/>
      <c r="AS43" s="349"/>
      <c r="AT43" s="349"/>
      <c r="AU43" s="349"/>
      <c r="AV43" s="349"/>
      <c r="AW43" s="349"/>
      <c r="AX43" s="349"/>
      <c r="AY43" s="350"/>
      <c r="AZ43" s="356"/>
      <c r="BA43" s="357"/>
    </row>
    <row r="44" spans="1:53" ht="44.25" customHeight="1" thickBot="1" x14ac:dyDescent="0.25">
      <c r="A44" s="364"/>
      <c r="B44" s="365"/>
      <c r="C44" s="367"/>
      <c r="D44" s="368"/>
      <c r="E44" s="368"/>
      <c r="F44" s="368"/>
      <c r="G44" s="368"/>
      <c r="H44" s="367"/>
      <c r="I44" s="368"/>
      <c r="J44" s="368"/>
      <c r="K44" s="370"/>
      <c r="L44" s="367"/>
      <c r="M44" s="368"/>
      <c r="N44" s="370"/>
      <c r="O44" s="367"/>
      <c r="P44" s="370"/>
      <c r="Q44" s="367"/>
      <c r="R44" s="370"/>
      <c r="S44" s="371"/>
      <c r="T44" s="372"/>
      <c r="U44" s="333"/>
      <c r="V44" s="334"/>
      <c r="Z44" s="338"/>
      <c r="AA44" s="339"/>
      <c r="AB44" s="339"/>
      <c r="AC44" s="339"/>
      <c r="AD44" s="339"/>
      <c r="AE44" s="339"/>
      <c r="AF44" s="340"/>
      <c r="AG44" s="343"/>
      <c r="AH44" s="344"/>
      <c r="AI44" s="343"/>
      <c r="AJ44" s="332"/>
      <c r="AK44" s="62"/>
      <c r="AL44" s="62"/>
      <c r="AM44" s="62"/>
      <c r="AN44" s="62"/>
      <c r="AO44" s="351"/>
      <c r="AP44" s="352"/>
      <c r="AQ44" s="352"/>
      <c r="AR44" s="352"/>
      <c r="AS44" s="352"/>
      <c r="AT44" s="352"/>
      <c r="AU44" s="352"/>
      <c r="AV44" s="352"/>
      <c r="AW44" s="352"/>
      <c r="AX44" s="352"/>
      <c r="AY44" s="353"/>
      <c r="AZ44" s="358"/>
      <c r="BA44" s="359"/>
    </row>
    <row r="45" spans="1:53" ht="16.5" customHeight="1" x14ac:dyDescent="0.3">
      <c r="A45" s="320">
        <v>1</v>
      </c>
      <c r="B45" s="321"/>
      <c r="C45" s="322">
        <f>COUNTIF($B$31:$BA$31,"Т")</f>
        <v>38</v>
      </c>
      <c r="D45" s="323"/>
      <c r="E45" s="323"/>
      <c r="F45" s="323"/>
      <c r="G45" s="324"/>
      <c r="H45" s="325">
        <f>COUNTIF($B$31:$BA$31,"С")</f>
        <v>2</v>
      </c>
      <c r="I45" s="326"/>
      <c r="J45" s="326"/>
      <c r="K45" s="327"/>
      <c r="L45" s="298"/>
      <c r="M45" s="328"/>
      <c r="N45" s="299"/>
      <c r="O45" s="298">
        <f>COUNTIF($B$31:$BA$31,"ПЗ")+COUNTIF($B$31:$BA$31,"З")</f>
        <v>0</v>
      </c>
      <c r="P45" s="299"/>
      <c r="Q45" s="298">
        <f>COUNTIF($B$31:$BA$31,"С/А")+COUNTIF($B$31:$BA$31,"А")</f>
        <v>2</v>
      </c>
      <c r="R45" s="299"/>
      <c r="S45" s="298">
        <f>COUNTIF($B$31:$BA$31,"К")</f>
        <v>10</v>
      </c>
      <c r="T45" s="299"/>
      <c r="U45" s="300">
        <f>SUM(C45:T45)</f>
        <v>52</v>
      </c>
      <c r="V45" s="301"/>
      <c r="Z45" s="302" t="s">
        <v>82</v>
      </c>
      <c r="AA45" s="303"/>
      <c r="AB45" s="303"/>
      <c r="AC45" s="303"/>
      <c r="AD45" s="303"/>
      <c r="AE45" s="303"/>
      <c r="AF45" s="304"/>
      <c r="AG45" s="308">
        <v>4</v>
      </c>
      <c r="AH45" s="304"/>
      <c r="AI45" s="310"/>
      <c r="AJ45" s="311"/>
      <c r="AK45" s="61"/>
      <c r="AL45" s="61"/>
      <c r="AM45" s="61"/>
      <c r="AN45" s="61"/>
      <c r="AO45" s="314" t="s">
        <v>153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6"/>
      <c r="AZ45" s="286">
        <v>7</v>
      </c>
      <c r="BA45" s="287"/>
    </row>
    <row r="46" spans="1:53" ht="15.75" customHeight="1" thickBot="1" x14ac:dyDescent="0.35">
      <c r="A46" s="290">
        <v>2</v>
      </c>
      <c r="B46" s="291"/>
      <c r="C46" s="271">
        <f>COUNTIF($B$32:$BA$32,"Т")</f>
        <v>38</v>
      </c>
      <c r="D46" s="272"/>
      <c r="E46" s="272"/>
      <c r="F46" s="272"/>
      <c r="G46" s="273"/>
      <c r="H46" s="292">
        <f>COUNTIF($B$32:$BA$32,"С")</f>
        <v>2</v>
      </c>
      <c r="I46" s="293"/>
      <c r="J46" s="293"/>
      <c r="K46" s="294"/>
      <c r="L46" s="226"/>
      <c r="M46" s="295"/>
      <c r="N46" s="227"/>
      <c r="O46" s="226">
        <f>COUNTIF($B$32:$BA$32,"ПЗ")+COUNTIF($B$32:$BA$32,"З")</f>
        <v>0</v>
      </c>
      <c r="P46" s="227"/>
      <c r="Q46" s="226">
        <f>COUNTIF($B$32:$BA$32,"С/А")+COUNTIF($B$32:$BA$32,"А")</f>
        <v>2</v>
      </c>
      <c r="R46" s="227"/>
      <c r="S46" s="226">
        <f>COUNTIF($B$31:$BA$31,"К")</f>
        <v>10</v>
      </c>
      <c r="T46" s="227"/>
      <c r="U46" s="296">
        <f>SUM(C46:T46)</f>
        <v>52</v>
      </c>
      <c r="V46" s="297"/>
      <c r="Z46" s="305"/>
      <c r="AA46" s="306"/>
      <c r="AB46" s="306"/>
      <c r="AC46" s="306"/>
      <c r="AD46" s="306"/>
      <c r="AE46" s="306"/>
      <c r="AF46" s="307"/>
      <c r="AG46" s="309"/>
      <c r="AH46" s="307"/>
      <c r="AI46" s="312"/>
      <c r="AJ46" s="313"/>
      <c r="AK46" s="61"/>
      <c r="AL46" s="61"/>
      <c r="AM46" s="61"/>
      <c r="AN46" s="61"/>
      <c r="AO46" s="317"/>
      <c r="AP46" s="318"/>
      <c r="AQ46" s="318"/>
      <c r="AR46" s="318"/>
      <c r="AS46" s="318"/>
      <c r="AT46" s="318"/>
      <c r="AU46" s="318"/>
      <c r="AV46" s="318"/>
      <c r="AW46" s="318"/>
      <c r="AX46" s="318"/>
      <c r="AY46" s="319"/>
      <c r="AZ46" s="288"/>
      <c r="BA46" s="289"/>
    </row>
    <row r="47" spans="1:53" ht="25.5" customHeight="1" x14ac:dyDescent="0.25">
      <c r="A47" s="277">
        <v>3</v>
      </c>
      <c r="B47" s="278"/>
      <c r="C47" s="279">
        <f>COUNTIF($B$33:$BA$33,"НР")</f>
        <v>40</v>
      </c>
      <c r="D47" s="280"/>
      <c r="E47" s="280"/>
      <c r="F47" s="280"/>
      <c r="G47" s="281"/>
      <c r="H47" s="233"/>
      <c r="I47" s="282"/>
      <c r="J47" s="282"/>
      <c r="K47" s="234"/>
      <c r="L47" s="283" t="s">
        <v>103</v>
      </c>
      <c r="M47" s="284"/>
      <c r="N47" s="285"/>
      <c r="O47" s="233">
        <f>COUNTIF($B$33:$BA$33,"ПЗ")+COUNTIF($B$33:$BA$33,"З")</f>
        <v>0</v>
      </c>
      <c r="P47" s="234"/>
      <c r="Q47" s="233">
        <f>COUNTIF($B$33:$BA$33,"С/А")+COUNTIF($B$33:$BA$33,"А")</f>
        <v>2</v>
      </c>
      <c r="R47" s="234"/>
      <c r="S47" s="233">
        <f>COUNTIF($B$31:$BA$31,"К")</f>
        <v>10</v>
      </c>
      <c r="T47" s="234"/>
      <c r="U47" s="235">
        <f>SUM(C47:T47)</f>
        <v>52</v>
      </c>
      <c r="V47" s="236"/>
      <c r="Z47" s="237"/>
      <c r="AA47" s="238"/>
      <c r="AB47" s="238"/>
      <c r="AC47" s="238"/>
      <c r="AD47" s="238"/>
      <c r="AE47" s="238"/>
      <c r="AF47" s="239"/>
      <c r="AG47" s="66"/>
      <c r="AH47" s="63"/>
      <c r="AI47" s="69"/>
      <c r="AJ47" s="70"/>
      <c r="AK47" s="61"/>
      <c r="AL47" s="61"/>
      <c r="AM47" s="61"/>
      <c r="AN47" s="61"/>
      <c r="AO47" s="259" t="s">
        <v>85</v>
      </c>
      <c r="AP47" s="260"/>
      <c r="AQ47" s="260"/>
      <c r="AR47" s="260"/>
      <c r="AS47" s="260"/>
      <c r="AT47" s="260"/>
      <c r="AU47" s="260"/>
      <c r="AV47" s="260"/>
      <c r="AW47" s="260"/>
      <c r="AX47" s="260"/>
      <c r="AY47" s="261"/>
      <c r="AZ47" s="265">
        <v>8</v>
      </c>
      <c r="BA47" s="266"/>
    </row>
    <row r="48" spans="1:53" ht="18.75" customHeight="1" thickBot="1" x14ac:dyDescent="0.35">
      <c r="A48" s="269">
        <v>4</v>
      </c>
      <c r="B48" s="270"/>
      <c r="C48" s="271">
        <v>40</v>
      </c>
      <c r="D48" s="272"/>
      <c r="E48" s="272"/>
      <c r="F48" s="272"/>
      <c r="G48" s="273"/>
      <c r="H48" s="82"/>
      <c r="I48" s="83"/>
      <c r="J48" s="83"/>
      <c r="K48" s="84"/>
      <c r="L48" s="274"/>
      <c r="M48" s="275"/>
      <c r="N48" s="276"/>
      <c r="O48" s="226">
        <v>1</v>
      </c>
      <c r="P48" s="227"/>
      <c r="Q48" s="226">
        <f>COUNTIF($B$34:$BA$34,"С/А")+COUNTIF($B$34:$BA$34,"А")</f>
        <v>1</v>
      </c>
      <c r="R48" s="227"/>
      <c r="S48" s="226">
        <f>COUNTIF($B$31:$BA$31,"К")</f>
        <v>10</v>
      </c>
      <c r="T48" s="227"/>
      <c r="U48" s="228">
        <f>SUM(C48:T48)</f>
        <v>52</v>
      </c>
      <c r="V48" s="229"/>
      <c r="Z48" s="240"/>
      <c r="AA48" s="241"/>
      <c r="AB48" s="241"/>
      <c r="AC48" s="241"/>
      <c r="AD48" s="241"/>
      <c r="AE48" s="241"/>
      <c r="AF48" s="242"/>
      <c r="AG48" s="65"/>
      <c r="AH48" s="64"/>
      <c r="AI48" s="67"/>
      <c r="AJ48" s="68"/>
      <c r="AK48" s="61"/>
      <c r="AL48" s="61"/>
      <c r="AM48" s="61"/>
      <c r="AN48" s="61"/>
      <c r="AO48" s="262"/>
      <c r="AP48" s="263"/>
      <c r="AQ48" s="263"/>
      <c r="AR48" s="263"/>
      <c r="AS48" s="263"/>
      <c r="AT48" s="263"/>
      <c r="AU48" s="263"/>
      <c r="AV48" s="263"/>
      <c r="AW48" s="263"/>
      <c r="AX48" s="263"/>
      <c r="AY48" s="264"/>
      <c r="AZ48" s="267"/>
      <c r="BA48" s="268"/>
    </row>
    <row r="49" spans="1:58" ht="18.75" customHeight="1" x14ac:dyDescent="0.2"/>
    <row r="50" spans="1:58" ht="18.75" customHeight="1" x14ac:dyDescent="0.2"/>
    <row r="51" spans="1:58" ht="18.75" customHeight="1" x14ac:dyDescent="0.2"/>
    <row r="52" spans="1:58" ht="18.75" customHeight="1" thickBot="1" x14ac:dyDescent="0.35">
      <c r="A52" s="114" t="s">
        <v>59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</row>
    <row r="53" spans="1:58" ht="41.25" customHeight="1" thickBot="1" x14ac:dyDescent="0.25">
      <c r="A53" s="230"/>
      <c r="B53" s="195" t="s">
        <v>50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243" t="s">
        <v>24</v>
      </c>
      <c r="R53" s="243"/>
      <c r="S53" s="243"/>
      <c r="T53" s="243"/>
      <c r="U53" s="243"/>
      <c r="V53" s="243"/>
      <c r="W53" s="243"/>
      <c r="X53" s="244"/>
      <c r="Y53" s="251" t="s">
        <v>21</v>
      </c>
      <c r="Z53" s="252"/>
      <c r="AA53" s="257" t="s">
        <v>51</v>
      </c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258"/>
      <c r="AQ53" s="198" t="s">
        <v>137</v>
      </c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200"/>
    </row>
    <row r="54" spans="1:58" ht="18.75" customHeight="1" x14ac:dyDescent="0.3">
      <c r="A54" s="231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245" t="s">
        <v>53</v>
      </c>
      <c r="R54" s="245"/>
      <c r="S54" s="247" t="s">
        <v>54</v>
      </c>
      <c r="T54" s="247"/>
      <c r="U54" s="245" t="s">
        <v>64</v>
      </c>
      <c r="V54" s="245"/>
      <c r="W54" s="247" t="s">
        <v>67</v>
      </c>
      <c r="X54" s="249"/>
      <c r="Y54" s="253"/>
      <c r="Z54" s="254"/>
      <c r="AA54" s="208" t="s">
        <v>52</v>
      </c>
      <c r="AB54" s="209"/>
      <c r="AC54" s="207" t="s">
        <v>55</v>
      </c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3" t="s">
        <v>23</v>
      </c>
      <c r="AP54" s="204"/>
      <c r="AQ54" s="201" t="s">
        <v>60</v>
      </c>
      <c r="AR54" s="202"/>
      <c r="AS54" s="202"/>
      <c r="AT54" s="202"/>
      <c r="AU54" s="202" t="s">
        <v>68</v>
      </c>
      <c r="AV54" s="202"/>
      <c r="AW54" s="202"/>
      <c r="AX54" s="202"/>
      <c r="AY54" s="202" t="s">
        <v>80</v>
      </c>
      <c r="AZ54" s="202"/>
      <c r="BA54" s="202"/>
      <c r="BB54" s="202"/>
      <c r="BC54" s="202" t="s">
        <v>138</v>
      </c>
      <c r="BD54" s="202"/>
      <c r="BE54" s="202"/>
      <c r="BF54" s="219"/>
    </row>
    <row r="55" spans="1:58" ht="18.75" customHeight="1" x14ac:dyDescent="0.3">
      <c r="A55" s="231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245"/>
      <c r="R55" s="245"/>
      <c r="S55" s="247"/>
      <c r="T55" s="247"/>
      <c r="U55" s="245"/>
      <c r="V55" s="245"/>
      <c r="W55" s="247"/>
      <c r="X55" s="249"/>
      <c r="Y55" s="253"/>
      <c r="Z55" s="254"/>
      <c r="AA55" s="208"/>
      <c r="AB55" s="209"/>
      <c r="AC55" s="203" t="s">
        <v>0</v>
      </c>
      <c r="AD55" s="203"/>
      <c r="AE55" s="213" t="s">
        <v>13</v>
      </c>
      <c r="AF55" s="213"/>
      <c r="AG55" s="213"/>
      <c r="AH55" s="213"/>
      <c r="AI55" s="213"/>
      <c r="AJ55" s="213"/>
      <c r="AK55" s="213"/>
      <c r="AL55" s="213"/>
      <c r="AM55" s="213"/>
      <c r="AN55" s="213"/>
      <c r="AO55" s="203"/>
      <c r="AP55" s="204"/>
      <c r="AQ55" s="214" t="s">
        <v>56</v>
      </c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83"/>
    </row>
    <row r="56" spans="1:58" ht="18.75" customHeight="1" x14ac:dyDescent="0.2">
      <c r="A56" s="231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245"/>
      <c r="R56" s="245"/>
      <c r="S56" s="247"/>
      <c r="T56" s="247"/>
      <c r="U56" s="245"/>
      <c r="V56" s="245"/>
      <c r="W56" s="247"/>
      <c r="X56" s="249"/>
      <c r="Y56" s="253"/>
      <c r="Z56" s="254"/>
      <c r="AA56" s="208"/>
      <c r="AB56" s="209"/>
      <c r="AC56" s="203"/>
      <c r="AD56" s="203"/>
      <c r="AE56" s="203" t="s">
        <v>14</v>
      </c>
      <c r="AF56" s="203"/>
      <c r="AG56" s="203" t="s">
        <v>15</v>
      </c>
      <c r="AH56" s="203"/>
      <c r="AI56" s="209" t="s">
        <v>16</v>
      </c>
      <c r="AJ56" s="209"/>
      <c r="AK56" s="203" t="s">
        <v>136</v>
      </c>
      <c r="AL56" s="203"/>
      <c r="AM56" s="203" t="s">
        <v>22</v>
      </c>
      <c r="AN56" s="203"/>
      <c r="AO56" s="203"/>
      <c r="AP56" s="204"/>
      <c r="AQ56" s="220">
        <v>1</v>
      </c>
      <c r="AR56" s="221"/>
      <c r="AS56" s="221">
        <v>2</v>
      </c>
      <c r="AT56" s="221"/>
      <c r="AU56" s="222">
        <v>1</v>
      </c>
      <c r="AV56" s="222"/>
      <c r="AW56" s="221">
        <v>2</v>
      </c>
      <c r="AX56" s="221"/>
      <c r="AY56" s="221">
        <v>1</v>
      </c>
      <c r="AZ56" s="221"/>
      <c r="BA56" s="221">
        <v>2</v>
      </c>
      <c r="BB56" s="221"/>
      <c r="BC56" s="221">
        <v>1</v>
      </c>
      <c r="BD56" s="221"/>
      <c r="BE56" s="221">
        <v>2</v>
      </c>
      <c r="BF56" s="223"/>
    </row>
    <row r="57" spans="1:58" ht="18.75" customHeight="1" x14ac:dyDescent="0.25">
      <c r="A57" s="231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245"/>
      <c r="R57" s="245"/>
      <c r="S57" s="247"/>
      <c r="T57" s="247"/>
      <c r="U57" s="245"/>
      <c r="V57" s="245"/>
      <c r="W57" s="247"/>
      <c r="X57" s="249"/>
      <c r="Y57" s="253"/>
      <c r="Z57" s="254"/>
      <c r="AA57" s="208"/>
      <c r="AB57" s="209"/>
      <c r="AC57" s="203"/>
      <c r="AD57" s="203"/>
      <c r="AE57" s="203"/>
      <c r="AF57" s="203"/>
      <c r="AG57" s="203"/>
      <c r="AH57" s="203"/>
      <c r="AI57" s="209"/>
      <c r="AJ57" s="209"/>
      <c r="AK57" s="203"/>
      <c r="AL57" s="203"/>
      <c r="AM57" s="203"/>
      <c r="AN57" s="203"/>
      <c r="AO57" s="203"/>
      <c r="AP57" s="204"/>
      <c r="AQ57" s="214" t="s">
        <v>58</v>
      </c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83"/>
    </row>
    <row r="58" spans="1:58" ht="54.75" customHeight="1" thickBot="1" x14ac:dyDescent="0.25">
      <c r="A58" s="232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246"/>
      <c r="R58" s="246"/>
      <c r="S58" s="248"/>
      <c r="T58" s="248"/>
      <c r="U58" s="246"/>
      <c r="V58" s="246"/>
      <c r="W58" s="248"/>
      <c r="X58" s="250"/>
      <c r="Y58" s="255"/>
      <c r="Z58" s="256"/>
      <c r="AA58" s="210"/>
      <c r="AB58" s="211"/>
      <c r="AC58" s="212"/>
      <c r="AD58" s="212"/>
      <c r="AE58" s="212"/>
      <c r="AF58" s="212"/>
      <c r="AG58" s="212"/>
      <c r="AH58" s="212"/>
      <c r="AI58" s="211"/>
      <c r="AJ58" s="211"/>
      <c r="AK58" s="212"/>
      <c r="AL58" s="212"/>
      <c r="AM58" s="212"/>
      <c r="AN58" s="212"/>
      <c r="AO58" s="205"/>
      <c r="AP58" s="206"/>
      <c r="AQ58" s="215">
        <v>24</v>
      </c>
      <c r="AR58" s="216"/>
      <c r="AS58" s="216">
        <v>16</v>
      </c>
      <c r="AT58" s="216"/>
      <c r="AU58" s="216">
        <v>24</v>
      </c>
      <c r="AV58" s="216"/>
      <c r="AW58" s="216">
        <v>16</v>
      </c>
      <c r="AX58" s="216"/>
      <c r="AY58" s="216">
        <v>25</v>
      </c>
      <c r="AZ58" s="216"/>
      <c r="BA58" s="216">
        <v>17</v>
      </c>
      <c r="BB58" s="216"/>
      <c r="BC58" s="216">
        <v>25</v>
      </c>
      <c r="BD58" s="216"/>
      <c r="BE58" s="217">
        <v>17</v>
      </c>
      <c r="BF58" s="218"/>
    </row>
    <row r="59" spans="1:58" ht="18" thickBot="1" x14ac:dyDescent="0.35">
      <c r="A59" s="106">
        <v>1</v>
      </c>
      <c r="B59" s="194">
        <v>2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>
        <v>3</v>
      </c>
      <c r="R59" s="194"/>
      <c r="S59" s="194">
        <v>4</v>
      </c>
      <c r="T59" s="194"/>
      <c r="U59" s="194">
        <v>5</v>
      </c>
      <c r="V59" s="194"/>
      <c r="W59" s="194">
        <v>6</v>
      </c>
      <c r="X59" s="194"/>
      <c r="Y59" s="194">
        <v>7</v>
      </c>
      <c r="Z59" s="194"/>
      <c r="AA59" s="194">
        <v>8</v>
      </c>
      <c r="AB59" s="194"/>
      <c r="AC59" s="194">
        <v>9</v>
      </c>
      <c r="AD59" s="194"/>
      <c r="AE59" s="194">
        <v>10</v>
      </c>
      <c r="AF59" s="194"/>
      <c r="AG59" s="194">
        <v>11</v>
      </c>
      <c r="AH59" s="194"/>
      <c r="AI59" s="194">
        <v>12</v>
      </c>
      <c r="AJ59" s="194"/>
      <c r="AK59" s="194">
        <v>13</v>
      </c>
      <c r="AL59" s="194"/>
      <c r="AM59" s="194">
        <v>14</v>
      </c>
      <c r="AN59" s="194"/>
      <c r="AO59" s="194">
        <v>15</v>
      </c>
      <c r="AP59" s="194"/>
      <c r="AQ59" s="194">
        <v>16</v>
      </c>
      <c r="AR59" s="194"/>
      <c r="AS59" s="194">
        <v>17</v>
      </c>
      <c r="AT59" s="194"/>
      <c r="AU59" s="194">
        <v>18</v>
      </c>
      <c r="AV59" s="194"/>
      <c r="AW59" s="194">
        <v>19</v>
      </c>
      <c r="AX59" s="194"/>
      <c r="AY59" s="194">
        <v>20</v>
      </c>
      <c r="AZ59" s="194"/>
      <c r="BA59" s="194">
        <v>21</v>
      </c>
      <c r="BB59" s="194"/>
      <c r="BC59" s="194">
        <v>22</v>
      </c>
      <c r="BD59" s="194"/>
      <c r="BE59" s="194">
        <v>23</v>
      </c>
      <c r="BF59" s="194"/>
    </row>
    <row r="60" spans="1:58" ht="16.5" x14ac:dyDescent="0.25">
      <c r="A60" s="119" t="s">
        <v>106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1"/>
    </row>
    <row r="61" spans="1:58" ht="16.5" x14ac:dyDescent="0.25">
      <c r="A61" s="122" t="s">
        <v>107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4"/>
    </row>
    <row r="62" spans="1:58" ht="16.5" x14ac:dyDescent="0.25">
      <c r="A62" s="105"/>
      <c r="B62" s="191" t="s">
        <v>76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175">
        <v>3</v>
      </c>
      <c r="R62" s="175"/>
      <c r="S62" s="175" t="s">
        <v>139</v>
      </c>
      <c r="T62" s="175"/>
      <c r="U62" s="175"/>
      <c r="V62" s="175"/>
      <c r="W62" s="175"/>
      <c r="X62" s="175"/>
      <c r="Y62" s="176">
        <v>8</v>
      </c>
      <c r="Z62" s="176"/>
      <c r="AA62" s="175">
        <v>240</v>
      </c>
      <c r="AB62" s="179"/>
      <c r="AC62" s="188" t="s">
        <v>108</v>
      </c>
      <c r="AD62" s="182" t="s">
        <v>108</v>
      </c>
      <c r="AE62" s="181" t="s">
        <v>109</v>
      </c>
      <c r="AF62" s="181"/>
      <c r="AG62" s="181" t="s">
        <v>110</v>
      </c>
      <c r="AH62" s="181"/>
      <c r="AI62" s="181"/>
      <c r="AJ62" s="181"/>
      <c r="AK62" s="181"/>
      <c r="AL62" s="181"/>
      <c r="AM62" s="181"/>
      <c r="AN62" s="181"/>
      <c r="AO62" s="182" t="s">
        <v>111</v>
      </c>
      <c r="AP62" s="187"/>
      <c r="AQ62" s="190" t="s">
        <v>140</v>
      </c>
      <c r="AR62" s="181"/>
      <c r="AS62" s="181" t="s">
        <v>140</v>
      </c>
      <c r="AT62" s="181"/>
      <c r="AU62" s="181" t="s">
        <v>140</v>
      </c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9"/>
    </row>
    <row r="63" spans="1:58" ht="16.5" x14ac:dyDescent="0.25">
      <c r="A63" s="105"/>
      <c r="B63" s="191" t="s">
        <v>92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175"/>
      <c r="R63" s="175"/>
      <c r="S63" s="175">
        <v>1</v>
      </c>
      <c r="T63" s="175"/>
      <c r="U63" s="175"/>
      <c r="V63" s="175"/>
      <c r="W63" s="175"/>
      <c r="X63" s="175"/>
      <c r="Y63" s="176">
        <v>3</v>
      </c>
      <c r="Z63" s="176"/>
      <c r="AA63" s="175">
        <v>90</v>
      </c>
      <c r="AB63" s="179"/>
      <c r="AC63" s="188" t="s">
        <v>112</v>
      </c>
      <c r="AD63" s="182" t="s">
        <v>112</v>
      </c>
      <c r="AE63" s="181" t="s">
        <v>113</v>
      </c>
      <c r="AF63" s="181"/>
      <c r="AG63" s="181"/>
      <c r="AH63" s="181"/>
      <c r="AI63" s="181" t="s">
        <v>114</v>
      </c>
      <c r="AJ63" s="181"/>
      <c r="AK63" s="181"/>
      <c r="AL63" s="181"/>
      <c r="AM63" s="181"/>
      <c r="AN63" s="181"/>
      <c r="AO63" s="182" t="s">
        <v>115</v>
      </c>
      <c r="AP63" s="187"/>
      <c r="AQ63" s="190"/>
      <c r="AR63" s="181"/>
      <c r="AS63" s="181"/>
      <c r="AT63" s="181"/>
      <c r="AU63" s="181" t="s">
        <v>141</v>
      </c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9"/>
    </row>
    <row r="64" spans="1:58" ht="16.5" x14ac:dyDescent="0.25">
      <c r="A64" s="105"/>
      <c r="B64" s="191" t="s">
        <v>93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75">
        <v>2</v>
      </c>
      <c r="R64" s="175"/>
      <c r="S64" s="175">
        <v>1</v>
      </c>
      <c r="T64" s="175"/>
      <c r="U64" s="175"/>
      <c r="V64" s="175"/>
      <c r="W64" s="175"/>
      <c r="X64" s="175"/>
      <c r="Y64" s="176">
        <v>6</v>
      </c>
      <c r="Z64" s="176"/>
      <c r="AA64" s="175">
        <v>180</v>
      </c>
      <c r="AB64" s="179"/>
      <c r="AC64" s="180" t="s">
        <v>116</v>
      </c>
      <c r="AD64" s="176"/>
      <c r="AE64" s="181" t="s">
        <v>117</v>
      </c>
      <c r="AF64" s="181"/>
      <c r="AG64" s="181"/>
      <c r="AH64" s="181"/>
      <c r="AI64" s="181" t="s">
        <v>113</v>
      </c>
      <c r="AJ64" s="181"/>
      <c r="AK64" s="181"/>
      <c r="AL64" s="181"/>
      <c r="AM64" s="181"/>
      <c r="AN64" s="181"/>
      <c r="AO64" s="182" t="s">
        <v>118</v>
      </c>
      <c r="AP64" s="187"/>
      <c r="AQ64" s="190" t="s">
        <v>142</v>
      </c>
      <c r="AR64" s="181"/>
      <c r="AS64" s="181" t="s">
        <v>57</v>
      </c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9"/>
    </row>
    <row r="65" spans="1:58" ht="16.5" x14ac:dyDescent="0.25">
      <c r="A65" s="105"/>
      <c r="B65" s="191" t="s">
        <v>94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175"/>
      <c r="R65" s="175"/>
      <c r="S65" s="175">
        <v>2</v>
      </c>
      <c r="T65" s="175"/>
      <c r="U65" s="175"/>
      <c r="V65" s="175"/>
      <c r="W65" s="175"/>
      <c r="X65" s="175"/>
      <c r="Y65" s="176">
        <v>3</v>
      </c>
      <c r="Z65" s="176"/>
      <c r="AA65" s="175">
        <v>90</v>
      </c>
      <c r="AB65" s="179"/>
      <c r="AC65" s="180" t="s">
        <v>112</v>
      </c>
      <c r="AD65" s="176"/>
      <c r="AE65" s="181" t="s">
        <v>113</v>
      </c>
      <c r="AF65" s="181"/>
      <c r="AG65" s="181"/>
      <c r="AH65" s="181"/>
      <c r="AI65" s="181" t="s">
        <v>114</v>
      </c>
      <c r="AJ65" s="181"/>
      <c r="AK65" s="181"/>
      <c r="AL65" s="181"/>
      <c r="AM65" s="181"/>
      <c r="AN65" s="181"/>
      <c r="AO65" s="182" t="s">
        <v>115</v>
      </c>
      <c r="AP65" s="187"/>
      <c r="AQ65" s="190" t="s">
        <v>141</v>
      </c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9"/>
    </row>
    <row r="66" spans="1:58" ht="16.5" x14ac:dyDescent="0.25">
      <c r="A66" s="122" t="s">
        <v>119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4"/>
    </row>
    <row r="67" spans="1:58" ht="18" customHeight="1" x14ac:dyDescent="0.25">
      <c r="A67" s="104" t="s">
        <v>99</v>
      </c>
      <c r="B67" s="178" t="s">
        <v>120</v>
      </c>
      <c r="C67" s="178" t="s">
        <v>120</v>
      </c>
      <c r="D67" s="178" t="s">
        <v>120</v>
      </c>
      <c r="E67" s="178" t="s">
        <v>120</v>
      </c>
      <c r="F67" s="178" t="s">
        <v>120</v>
      </c>
      <c r="G67" s="178" t="s">
        <v>120</v>
      </c>
      <c r="H67" s="178" t="s">
        <v>120</v>
      </c>
      <c r="I67" s="178" t="s">
        <v>120</v>
      </c>
      <c r="J67" s="178" t="s">
        <v>120</v>
      </c>
      <c r="K67" s="178" t="s">
        <v>120</v>
      </c>
      <c r="L67" s="178" t="s">
        <v>120</v>
      </c>
      <c r="M67" s="178" t="s">
        <v>120</v>
      </c>
      <c r="N67" s="178" t="s">
        <v>120</v>
      </c>
      <c r="O67" s="178" t="s">
        <v>120</v>
      </c>
      <c r="P67" s="178" t="s">
        <v>120</v>
      </c>
      <c r="Q67" s="175"/>
      <c r="R67" s="175"/>
      <c r="S67" s="175">
        <v>3</v>
      </c>
      <c r="T67" s="175"/>
      <c r="U67" s="175"/>
      <c r="V67" s="175"/>
      <c r="W67" s="175"/>
      <c r="X67" s="175"/>
      <c r="Y67" s="176">
        <v>3</v>
      </c>
      <c r="Z67" s="176"/>
      <c r="AA67" s="175">
        <v>90</v>
      </c>
      <c r="AB67" s="179"/>
      <c r="AC67" s="188" t="s">
        <v>112</v>
      </c>
      <c r="AD67" s="182" t="s">
        <v>112</v>
      </c>
      <c r="AE67" s="181" t="s">
        <v>113</v>
      </c>
      <c r="AF67" s="181"/>
      <c r="AG67" s="175"/>
      <c r="AH67" s="175"/>
      <c r="AI67" s="181" t="s">
        <v>114</v>
      </c>
      <c r="AJ67" s="181"/>
      <c r="AK67" s="175"/>
      <c r="AL67" s="175"/>
      <c r="AM67" s="175"/>
      <c r="AN67" s="175"/>
      <c r="AO67" s="182" t="s">
        <v>115</v>
      </c>
      <c r="AP67" s="187"/>
      <c r="AQ67" s="174"/>
      <c r="AR67" s="175"/>
      <c r="AS67" s="175">
        <v>1.5</v>
      </c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83"/>
    </row>
    <row r="68" spans="1:58" ht="18" customHeight="1" x14ac:dyDescent="0.25">
      <c r="A68" s="104" t="s">
        <v>99</v>
      </c>
      <c r="B68" s="178" t="s">
        <v>95</v>
      </c>
      <c r="C68" s="178" t="s">
        <v>95</v>
      </c>
      <c r="D68" s="178" t="s">
        <v>95</v>
      </c>
      <c r="E68" s="178" t="s">
        <v>95</v>
      </c>
      <c r="F68" s="178" t="s">
        <v>95</v>
      </c>
      <c r="G68" s="178" t="s">
        <v>95</v>
      </c>
      <c r="H68" s="178" t="s">
        <v>95</v>
      </c>
      <c r="I68" s="178" t="s">
        <v>95</v>
      </c>
      <c r="J68" s="178" t="s">
        <v>95</v>
      </c>
      <c r="K68" s="178" t="s">
        <v>95</v>
      </c>
      <c r="L68" s="178" t="s">
        <v>95</v>
      </c>
      <c r="M68" s="178" t="s">
        <v>95</v>
      </c>
      <c r="N68" s="178" t="s">
        <v>95</v>
      </c>
      <c r="O68" s="178" t="s">
        <v>95</v>
      </c>
      <c r="P68" s="178" t="s">
        <v>95</v>
      </c>
      <c r="Q68" s="175"/>
      <c r="R68" s="175"/>
      <c r="S68" s="175">
        <v>3</v>
      </c>
      <c r="T68" s="175"/>
      <c r="U68" s="175"/>
      <c r="V68" s="175"/>
      <c r="W68" s="175"/>
      <c r="X68" s="175"/>
      <c r="Y68" s="176">
        <v>3</v>
      </c>
      <c r="Z68" s="176"/>
      <c r="AA68" s="175">
        <v>90</v>
      </c>
      <c r="AB68" s="179"/>
      <c r="AC68" s="188" t="s">
        <v>112</v>
      </c>
      <c r="AD68" s="182" t="s">
        <v>112</v>
      </c>
      <c r="AE68" s="181" t="s">
        <v>113</v>
      </c>
      <c r="AF68" s="181"/>
      <c r="AG68" s="175"/>
      <c r="AH68" s="175"/>
      <c r="AI68" s="181" t="s">
        <v>114</v>
      </c>
      <c r="AJ68" s="181"/>
      <c r="AK68" s="175"/>
      <c r="AL68" s="175"/>
      <c r="AM68" s="175"/>
      <c r="AN68" s="175"/>
      <c r="AO68" s="182" t="s">
        <v>115</v>
      </c>
      <c r="AP68" s="187"/>
      <c r="AQ68" s="174"/>
      <c r="AR68" s="175"/>
      <c r="AS68" s="175"/>
      <c r="AT68" s="175"/>
      <c r="AU68" s="175">
        <v>1.5</v>
      </c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83"/>
    </row>
    <row r="69" spans="1:58" ht="15.75" customHeight="1" x14ac:dyDescent="0.25">
      <c r="A69" s="104" t="s">
        <v>99</v>
      </c>
      <c r="B69" s="178" t="s">
        <v>96</v>
      </c>
      <c r="C69" s="178" t="s">
        <v>96</v>
      </c>
      <c r="D69" s="178" t="s">
        <v>96</v>
      </c>
      <c r="E69" s="178" t="s">
        <v>96</v>
      </c>
      <c r="F69" s="178" t="s">
        <v>96</v>
      </c>
      <c r="G69" s="178" t="s">
        <v>96</v>
      </c>
      <c r="H69" s="178" t="s">
        <v>96</v>
      </c>
      <c r="I69" s="178" t="s">
        <v>96</v>
      </c>
      <c r="J69" s="178" t="s">
        <v>96</v>
      </c>
      <c r="K69" s="178" t="s">
        <v>96</v>
      </c>
      <c r="L69" s="178" t="s">
        <v>96</v>
      </c>
      <c r="M69" s="178" t="s">
        <v>96</v>
      </c>
      <c r="N69" s="178" t="s">
        <v>96</v>
      </c>
      <c r="O69" s="178" t="s">
        <v>96</v>
      </c>
      <c r="P69" s="178" t="s">
        <v>96</v>
      </c>
      <c r="Q69" s="175"/>
      <c r="R69" s="175"/>
      <c r="S69" s="175">
        <v>3</v>
      </c>
      <c r="T69" s="175"/>
      <c r="U69" s="175"/>
      <c r="V69" s="175"/>
      <c r="W69" s="175"/>
      <c r="X69" s="175"/>
      <c r="Y69" s="176"/>
      <c r="Z69" s="176"/>
      <c r="AA69" s="175"/>
      <c r="AB69" s="179"/>
      <c r="AC69" s="180"/>
      <c r="AD69" s="176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6"/>
      <c r="AP69" s="177"/>
      <c r="AQ69" s="174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83"/>
    </row>
    <row r="70" spans="1:58" ht="17.25" customHeight="1" x14ac:dyDescent="0.25">
      <c r="A70" s="104" t="s">
        <v>99</v>
      </c>
      <c r="B70" s="178" t="s">
        <v>121</v>
      </c>
      <c r="C70" s="178" t="s">
        <v>121</v>
      </c>
      <c r="D70" s="178" t="s">
        <v>121</v>
      </c>
      <c r="E70" s="178" t="s">
        <v>121</v>
      </c>
      <c r="F70" s="178" t="s">
        <v>121</v>
      </c>
      <c r="G70" s="178" t="s">
        <v>121</v>
      </c>
      <c r="H70" s="178" t="s">
        <v>121</v>
      </c>
      <c r="I70" s="178" t="s">
        <v>121</v>
      </c>
      <c r="J70" s="178" t="s">
        <v>121</v>
      </c>
      <c r="K70" s="178" t="s">
        <v>121</v>
      </c>
      <c r="L70" s="178" t="s">
        <v>121</v>
      </c>
      <c r="M70" s="178" t="s">
        <v>121</v>
      </c>
      <c r="N70" s="178" t="s">
        <v>121</v>
      </c>
      <c r="O70" s="178" t="s">
        <v>121</v>
      </c>
      <c r="P70" s="178" t="s">
        <v>121</v>
      </c>
      <c r="Q70" s="175"/>
      <c r="R70" s="175"/>
      <c r="S70" s="175">
        <v>1</v>
      </c>
      <c r="T70" s="175"/>
      <c r="U70" s="175"/>
      <c r="V70" s="175"/>
      <c r="W70" s="175"/>
      <c r="X70" s="175"/>
      <c r="Y70" s="176">
        <v>3</v>
      </c>
      <c r="Z70" s="176"/>
      <c r="AA70" s="175">
        <v>90</v>
      </c>
      <c r="AB70" s="179"/>
      <c r="AC70" s="188" t="s">
        <v>112</v>
      </c>
      <c r="AD70" s="182" t="s">
        <v>112</v>
      </c>
      <c r="AE70" s="181" t="s">
        <v>113</v>
      </c>
      <c r="AF70" s="181"/>
      <c r="AG70" s="175"/>
      <c r="AH70" s="175"/>
      <c r="AI70" s="181" t="s">
        <v>114</v>
      </c>
      <c r="AJ70" s="181"/>
      <c r="AK70" s="175"/>
      <c r="AL70" s="175"/>
      <c r="AM70" s="175"/>
      <c r="AN70" s="175"/>
      <c r="AO70" s="182" t="s">
        <v>115</v>
      </c>
      <c r="AP70" s="187"/>
      <c r="AQ70" s="174"/>
      <c r="AR70" s="175"/>
      <c r="AS70" s="175"/>
      <c r="AT70" s="175"/>
      <c r="AU70" s="175"/>
      <c r="AV70" s="175"/>
      <c r="AW70" s="175">
        <v>1.5</v>
      </c>
      <c r="AX70" s="175"/>
      <c r="AY70" s="175"/>
      <c r="AZ70" s="175"/>
      <c r="BA70" s="175"/>
      <c r="BB70" s="175"/>
      <c r="BC70" s="175"/>
      <c r="BD70" s="175"/>
      <c r="BE70" s="175"/>
      <c r="BF70" s="183"/>
    </row>
    <row r="71" spans="1:58" ht="17.25" customHeight="1" thickBot="1" x14ac:dyDescent="0.3">
      <c r="A71" s="112" t="s">
        <v>99</v>
      </c>
      <c r="B71" s="184" t="s">
        <v>147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6"/>
      <c r="Q71" s="162"/>
      <c r="R71" s="162"/>
      <c r="S71" s="162">
        <v>1</v>
      </c>
      <c r="T71" s="162"/>
      <c r="U71" s="162"/>
      <c r="V71" s="162"/>
      <c r="W71" s="162"/>
      <c r="X71" s="162"/>
      <c r="Y71" s="165"/>
      <c r="Z71" s="165"/>
      <c r="AA71" s="162"/>
      <c r="AB71" s="166"/>
      <c r="AC71" s="167"/>
      <c r="AD71" s="168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8"/>
      <c r="AP71" s="172"/>
      <c r="AQ71" s="161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3"/>
      <c r="BF71" s="164"/>
    </row>
    <row r="72" spans="1:58" ht="21" customHeight="1" thickBot="1" x14ac:dyDescent="0.25">
      <c r="A72" s="125" t="s">
        <v>45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5">
        <v>2</v>
      </c>
      <c r="R72" s="125"/>
      <c r="S72" s="125">
        <v>10</v>
      </c>
      <c r="T72" s="125"/>
      <c r="U72" s="125"/>
      <c r="V72" s="125"/>
      <c r="W72" s="125"/>
      <c r="X72" s="125"/>
      <c r="Y72" s="125">
        <v>29</v>
      </c>
      <c r="Z72" s="125"/>
      <c r="AA72" s="125">
        <v>870</v>
      </c>
      <c r="AB72" s="125"/>
      <c r="AC72" s="125" t="s">
        <v>122</v>
      </c>
      <c r="AD72" s="125"/>
      <c r="AE72" s="125" t="s">
        <v>110</v>
      </c>
      <c r="AF72" s="125"/>
      <c r="AG72" s="125" t="s">
        <v>110</v>
      </c>
      <c r="AH72" s="125"/>
      <c r="AI72" s="125" t="s">
        <v>123</v>
      </c>
      <c r="AJ72" s="125"/>
      <c r="AK72" s="125"/>
      <c r="AL72" s="125"/>
      <c r="AM72" s="125"/>
      <c r="AN72" s="125"/>
      <c r="AO72" s="125" t="s">
        <v>154</v>
      </c>
      <c r="AP72" s="125"/>
      <c r="AQ72" s="125">
        <v>6.5</v>
      </c>
      <c r="AR72" s="125"/>
      <c r="AS72" s="125">
        <v>5.5</v>
      </c>
      <c r="AT72" s="125"/>
      <c r="AU72" s="125">
        <v>6</v>
      </c>
      <c r="AV72" s="125"/>
      <c r="AW72" s="125">
        <v>1.5</v>
      </c>
      <c r="AX72" s="125"/>
      <c r="AY72" s="125"/>
      <c r="AZ72" s="125"/>
      <c r="BA72" s="125"/>
      <c r="BB72" s="125"/>
      <c r="BC72" s="125"/>
      <c r="BD72" s="125"/>
      <c r="BE72" s="125"/>
      <c r="BF72" s="125"/>
    </row>
    <row r="73" spans="1:58" ht="18.75" customHeight="1" x14ac:dyDescent="0.2">
      <c r="A73" s="127" t="s">
        <v>124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9"/>
    </row>
    <row r="74" spans="1:58" ht="16.5" x14ac:dyDescent="0.25">
      <c r="A74" s="122" t="s">
        <v>125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4"/>
    </row>
    <row r="75" spans="1:58" ht="15.75" customHeight="1" x14ac:dyDescent="0.25">
      <c r="A75" s="104"/>
      <c r="B75" s="178" t="s">
        <v>163</v>
      </c>
      <c r="C75" s="178" t="s">
        <v>126</v>
      </c>
      <c r="D75" s="178" t="s">
        <v>126</v>
      </c>
      <c r="E75" s="178" t="s">
        <v>126</v>
      </c>
      <c r="F75" s="178" t="s">
        <v>126</v>
      </c>
      <c r="G75" s="178" t="s">
        <v>126</v>
      </c>
      <c r="H75" s="178" t="s">
        <v>126</v>
      </c>
      <c r="I75" s="178" t="s">
        <v>126</v>
      </c>
      <c r="J75" s="178" t="s">
        <v>126</v>
      </c>
      <c r="K75" s="178" t="s">
        <v>126</v>
      </c>
      <c r="L75" s="178" t="s">
        <v>126</v>
      </c>
      <c r="M75" s="178" t="s">
        <v>126</v>
      </c>
      <c r="N75" s="178" t="s">
        <v>126</v>
      </c>
      <c r="O75" s="178" t="s">
        <v>126</v>
      </c>
      <c r="P75" s="178" t="s">
        <v>126</v>
      </c>
      <c r="Q75" s="175">
        <v>4</v>
      </c>
      <c r="R75" s="175"/>
      <c r="S75" s="175">
        <v>3</v>
      </c>
      <c r="T75" s="175"/>
      <c r="U75" s="175"/>
      <c r="V75" s="175"/>
      <c r="W75" s="175"/>
      <c r="X75" s="175"/>
      <c r="Y75" s="176">
        <v>6</v>
      </c>
      <c r="Z75" s="182"/>
      <c r="AA75" s="175">
        <v>180</v>
      </c>
      <c r="AB75" s="179"/>
      <c r="AC75" s="180" t="s">
        <v>116</v>
      </c>
      <c r="AD75" s="176" t="s">
        <v>127</v>
      </c>
      <c r="AE75" s="175" t="s">
        <v>117</v>
      </c>
      <c r="AF75" s="175"/>
      <c r="AG75" s="181" t="s">
        <v>113</v>
      </c>
      <c r="AH75" s="181"/>
      <c r="AI75" s="175"/>
      <c r="AJ75" s="175"/>
      <c r="AK75" s="175"/>
      <c r="AL75" s="175"/>
      <c r="AM75" s="175"/>
      <c r="AN75" s="175"/>
      <c r="AO75" s="176" t="s">
        <v>118</v>
      </c>
      <c r="AP75" s="177"/>
      <c r="AQ75" s="174"/>
      <c r="AR75" s="175"/>
      <c r="AS75" s="175"/>
      <c r="AT75" s="175"/>
      <c r="AU75" s="175">
        <v>2</v>
      </c>
      <c r="AV75" s="175"/>
      <c r="AW75" s="175">
        <v>1</v>
      </c>
      <c r="AX75" s="175"/>
      <c r="AY75" s="175"/>
      <c r="AZ75" s="175"/>
      <c r="BC75" s="143"/>
      <c r="BD75" s="143"/>
      <c r="BE75" s="143"/>
      <c r="BF75" s="144"/>
    </row>
    <row r="76" spans="1:58" ht="15.75" customHeight="1" x14ac:dyDescent="0.25">
      <c r="A76" s="104"/>
      <c r="B76" s="178" t="s">
        <v>170</v>
      </c>
      <c r="C76" s="178" t="s">
        <v>128</v>
      </c>
      <c r="D76" s="178" t="s">
        <v>128</v>
      </c>
      <c r="E76" s="178" t="s">
        <v>128</v>
      </c>
      <c r="F76" s="178" t="s">
        <v>128</v>
      </c>
      <c r="G76" s="178" t="s">
        <v>128</v>
      </c>
      <c r="H76" s="178" t="s">
        <v>128</v>
      </c>
      <c r="I76" s="178" t="s">
        <v>128</v>
      </c>
      <c r="J76" s="178" t="s">
        <v>128</v>
      </c>
      <c r="K76" s="178" t="s">
        <v>128</v>
      </c>
      <c r="L76" s="178" t="s">
        <v>128</v>
      </c>
      <c r="M76" s="178" t="s">
        <v>128</v>
      </c>
      <c r="N76" s="178" t="s">
        <v>128</v>
      </c>
      <c r="O76" s="178" t="s">
        <v>128</v>
      </c>
      <c r="P76" s="178" t="s">
        <v>128</v>
      </c>
      <c r="Q76" s="175">
        <v>4</v>
      </c>
      <c r="R76" s="175"/>
      <c r="S76" s="175"/>
      <c r="T76" s="175"/>
      <c r="U76" s="175"/>
      <c r="V76" s="175"/>
      <c r="W76" s="175"/>
      <c r="X76" s="175"/>
      <c r="Y76" s="176">
        <v>6</v>
      </c>
      <c r="Z76" s="182"/>
      <c r="AA76" s="175">
        <v>180</v>
      </c>
      <c r="AB76" s="179"/>
      <c r="AC76" s="180" t="s">
        <v>116</v>
      </c>
      <c r="AD76" s="176" t="s">
        <v>127</v>
      </c>
      <c r="AE76" s="175" t="s">
        <v>117</v>
      </c>
      <c r="AF76" s="175"/>
      <c r="AG76" s="181" t="s">
        <v>113</v>
      </c>
      <c r="AH76" s="181"/>
      <c r="AI76" s="175"/>
      <c r="AJ76" s="175"/>
      <c r="AK76" s="175"/>
      <c r="AL76" s="175"/>
      <c r="AM76" s="175"/>
      <c r="AN76" s="175"/>
      <c r="AO76" s="176" t="s">
        <v>118</v>
      </c>
      <c r="AP76" s="177"/>
      <c r="AQ76" s="174"/>
      <c r="AR76" s="175"/>
      <c r="AS76" s="175"/>
      <c r="AT76" s="175"/>
      <c r="AU76" s="175"/>
      <c r="AV76" s="175"/>
      <c r="AW76" s="175">
        <v>3</v>
      </c>
      <c r="AX76" s="175"/>
      <c r="AY76" s="175"/>
      <c r="AZ76" s="175"/>
      <c r="BA76" s="143"/>
      <c r="BB76" s="143"/>
      <c r="BC76" s="143"/>
      <c r="BD76" s="143"/>
      <c r="BE76" s="143"/>
      <c r="BF76" s="144"/>
    </row>
    <row r="77" spans="1:58" ht="16.5" x14ac:dyDescent="0.25">
      <c r="A77" s="122" t="s">
        <v>129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4"/>
    </row>
    <row r="78" spans="1:58" ht="15.75" customHeight="1" x14ac:dyDescent="0.25">
      <c r="A78" s="104"/>
      <c r="B78" s="178" t="s">
        <v>164</v>
      </c>
      <c r="C78" s="178" t="s">
        <v>130</v>
      </c>
      <c r="D78" s="178" t="s">
        <v>130</v>
      </c>
      <c r="E78" s="178" t="s">
        <v>130</v>
      </c>
      <c r="F78" s="178" t="s">
        <v>130</v>
      </c>
      <c r="G78" s="178" t="s">
        <v>130</v>
      </c>
      <c r="H78" s="178" t="s">
        <v>130</v>
      </c>
      <c r="I78" s="178" t="s">
        <v>130</v>
      </c>
      <c r="J78" s="178" t="s">
        <v>130</v>
      </c>
      <c r="K78" s="178" t="s">
        <v>130</v>
      </c>
      <c r="L78" s="178" t="s">
        <v>130</v>
      </c>
      <c r="M78" s="178" t="s">
        <v>130</v>
      </c>
      <c r="N78" s="178" t="s">
        <v>130</v>
      </c>
      <c r="O78" s="178" t="s">
        <v>130</v>
      </c>
      <c r="P78" s="178" t="s">
        <v>130</v>
      </c>
      <c r="Q78" s="175"/>
      <c r="R78" s="175"/>
      <c r="S78" s="175">
        <v>1</v>
      </c>
      <c r="T78" s="175"/>
      <c r="U78" s="175"/>
      <c r="V78" s="175"/>
      <c r="W78" s="175"/>
      <c r="X78" s="175"/>
      <c r="Y78" s="176">
        <v>3</v>
      </c>
      <c r="Z78" s="176"/>
      <c r="AA78" s="175">
        <v>90</v>
      </c>
      <c r="AB78" s="179"/>
      <c r="AC78" s="180" t="s">
        <v>112</v>
      </c>
      <c r="AD78" s="176"/>
      <c r="AE78" s="181" t="s">
        <v>113</v>
      </c>
      <c r="AF78" s="181"/>
      <c r="AG78" s="181" t="s">
        <v>114</v>
      </c>
      <c r="AH78" s="181"/>
      <c r="AI78" s="175"/>
      <c r="AJ78" s="175"/>
      <c r="AK78" s="175"/>
      <c r="AL78" s="175"/>
      <c r="AM78" s="175"/>
      <c r="AN78" s="175"/>
      <c r="AO78" s="176" t="s">
        <v>115</v>
      </c>
      <c r="AP78" s="177"/>
      <c r="AQ78" s="174">
        <v>1.5</v>
      </c>
      <c r="AR78" s="175"/>
      <c r="AS78" s="175"/>
      <c r="AT78" s="175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4"/>
    </row>
    <row r="79" spans="1:58" ht="16.5" x14ac:dyDescent="0.25">
      <c r="A79" s="104"/>
      <c r="B79" s="178" t="s">
        <v>168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5"/>
      <c r="R79" s="175"/>
      <c r="S79" s="175"/>
      <c r="T79" s="175"/>
      <c r="U79" s="175"/>
      <c r="V79" s="175"/>
      <c r="W79" s="175"/>
      <c r="X79" s="175"/>
      <c r="Y79" s="176"/>
      <c r="Z79" s="176"/>
      <c r="AA79" s="175"/>
      <c r="AB79" s="179"/>
      <c r="AC79" s="180"/>
      <c r="AD79" s="176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6"/>
      <c r="AP79" s="177"/>
      <c r="AQ79" s="174"/>
      <c r="AR79" s="175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4"/>
    </row>
    <row r="80" spans="1:58" ht="16.5" x14ac:dyDescent="0.25">
      <c r="A80" s="104"/>
      <c r="B80" s="178" t="s">
        <v>172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5"/>
      <c r="R80" s="175"/>
      <c r="S80" s="175"/>
      <c r="T80" s="175"/>
      <c r="U80" s="175"/>
      <c r="V80" s="175"/>
      <c r="W80" s="175"/>
      <c r="X80" s="175"/>
      <c r="Y80" s="176"/>
      <c r="Z80" s="176"/>
      <c r="AA80" s="175"/>
      <c r="AB80" s="179"/>
      <c r="AC80" s="180"/>
      <c r="AD80" s="176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6"/>
      <c r="AP80" s="177"/>
      <c r="AQ80" s="174"/>
      <c r="AR80" s="175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4"/>
    </row>
    <row r="81" spans="1:58" ht="16.5" x14ac:dyDescent="0.25">
      <c r="A81" s="104"/>
      <c r="B81" s="178" t="s">
        <v>171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5"/>
      <c r="R81" s="175"/>
      <c r="S81" s="175"/>
      <c r="T81" s="175"/>
      <c r="U81" s="175"/>
      <c r="V81" s="175"/>
      <c r="W81" s="175"/>
      <c r="X81" s="175"/>
      <c r="Y81" s="176"/>
      <c r="Z81" s="176"/>
      <c r="AA81" s="175"/>
      <c r="AB81" s="179"/>
      <c r="AC81" s="180"/>
      <c r="AD81" s="176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6"/>
      <c r="AP81" s="177"/>
      <c r="AQ81" s="174"/>
      <c r="AR81" s="175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4"/>
    </row>
    <row r="82" spans="1:58" ht="16.5" x14ac:dyDescent="0.25">
      <c r="A82" s="104"/>
      <c r="B82" s="178" t="s">
        <v>169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5"/>
      <c r="R82" s="175"/>
      <c r="S82" s="175"/>
      <c r="T82" s="175"/>
      <c r="U82" s="175"/>
      <c r="V82" s="175"/>
      <c r="W82" s="175"/>
      <c r="X82" s="175"/>
      <c r="Y82" s="176"/>
      <c r="Z82" s="176"/>
      <c r="AA82" s="175"/>
      <c r="AB82" s="179"/>
      <c r="AC82" s="180"/>
      <c r="AD82" s="176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6"/>
      <c r="AP82" s="177"/>
      <c r="AQ82" s="174"/>
      <c r="AR82" s="175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</row>
    <row r="83" spans="1:58" ht="16.5" x14ac:dyDescent="0.25">
      <c r="A83" s="104"/>
      <c r="B83" s="178" t="s">
        <v>167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5"/>
      <c r="R83" s="175"/>
      <c r="S83" s="175"/>
      <c r="T83" s="175"/>
      <c r="U83" s="175"/>
      <c r="V83" s="175"/>
      <c r="W83" s="175"/>
      <c r="X83" s="175"/>
      <c r="Y83" s="176"/>
      <c r="Z83" s="176"/>
      <c r="AA83" s="175"/>
      <c r="AB83" s="179"/>
      <c r="AC83" s="180"/>
      <c r="AD83" s="176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6"/>
      <c r="AP83" s="177"/>
      <c r="AQ83" s="174"/>
      <c r="AR83" s="175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4"/>
    </row>
    <row r="84" spans="1:58" ht="17.25" thickBot="1" x14ac:dyDescent="0.3">
      <c r="A84" s="112"/>
      <c r="B84" s="173" t="s">
        <v>131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62"/>
      <c r="R84" s="162"/>
      <c r="S84" s="162">
        <v>2</v>
      </c>
      <c r="T84" s="162"/>
      <c r="U84" s="162"/>
      <c r="V84" s="162"/>
      <c r="W84" s="162"/>
      <c r="X84" s="162"/>
      <c r="Y84" s="165">
        <v>3</v>
      </c>
      <c r="Z84" s="165"/>
      <c r="AA84" s="162">
        <v>90</v>
      </c>
      <c r="AB84" s="166"/>
      <c r="AC84" s="167" t="s">
        <v>112</v>
      </c>
      <c r="AD84" s="168"/>
      <c r="AE84" s="171" t="s">
        <v>113</v>
      </c>
      <c r="AF84" s="171"/>
      <c r="AG84" s="171" t="s">
        <v>114</v>
      </c>
      <c r="AH84" s="171"/>
      <c r="AI84" s="162"/>
      <c r="AJ84" s="162"/>
      <c r="AK84" s="162"/>
      <c r="AL84" s="162"/>
      <c r="AM84" s="162"/>
      <c r="AN84" s="162"/>
      <c r="AO84" s="168" t="s">
        <v>115</v>
      </c>
      <c r="AP84" s="172"/>
      <c r="AS84" s="161">
        <v>1.5</v>
      </c>
      <c r="AT84" s="162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34"/>
      <c r="BF84" s="135"/>
    </row>
    <row r="85" spans="1:58" ht="22.5" customHeight="1" thickBot="1" x14ac:dyDescent="0.25">
      <c r="A85" s="125" t="s">
        <v>45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>
        <v>2</v>
      </c>
      <c r="R85" s="125"/>
      <c r="S85" s="125">
        <v>3</v>
      </c>
      <c r="T85" s="125"/>
      <c r="U85" s="125"/>
      <c r="V85" s="125"/>
      <c r="W85" s="125"/>
      <c r="X85" s="125"/>
      <c r="Y85" s="125">
        <v>18</v>
      </c>
      <c r="Z85" s="125"/>
      <c r="AA85" s="125">
        <v>540</v>
      </c>
      <c r="AB85" s="125"/>
      <c r="AC85" s="125" t="s">
        <v>155</v>
      </c>
      <c r="AD85" s="125"/>
      <c r="AE85" s="125" t="s">
        <v>156</v>
      </c>
      <c r="AF85" s="125"/>
      <c r="AG85" s="125" t="s">
        <v>132</v>
      </c>
      <c r="AH85" s="125"/>
      <c r="AI85" s="125"/>
      <c r="AJ85" s="125"/>
      <c r="AK85" s="125"/>
      <c r="AL85" s="125"/>
      <c r="AM85" s="125"/>
      <c r="AN85" s="125"/>
      <c r="AO85" s="125" t="s">
        <v>157</v>
      </c>
      <c r="AP85" s="125"/>
      <c r="AQ85" s="125">
        <v>1.5</v>
      </c>
      <c r="AR85" s="125"/>
      <c r="AS85" s="125">
        <v>1.5</v>
      </c>
      <c r="AT85" s="125"/>
      <c r="AU85" s="125">
        <v>2</v>
      </c>
      <c r="AV85" s="125"/>
      <c r="AW85" s="125">
        <v>4</v>
      </c>
      <c r="AX85" s="125"/>
      <c r="AY85" s="170"/>
      <c r="AZ85" s="170"/>
      <c r="BA85" s="170"/>
      <c r="BB85" s="170"/>
      <c r="BC85" s="170"/>
      <c r="BD85" s="170"/>
      <c r="BE85" s="170"/>
      <c r="BF85" s="170"/>
    </row>
    <row r="86" spans="1:58" ht="24" customHeight="1" x14ac:dyDescent="0.2">
      <c r="A86" s="127" t="s">
        <v>133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9"/>
    </row>
    <row r="87" spans="1:58" ht="17.25" thickBot="1" x14ac:dyDescent="0.3">
      <c r="A87" s="110"/>
      <c r="B87" s="162" t="s">
        <v>87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>
        <v>4</v>
      </c>
      <c r="T87" s="162"/>
      <c r="U87" s="162">
        <v>4</v>
      </c>
      <c r="V87" s="162"/>
      <c r="W87" s="162"/>
      <c r="X87" s="162"/>
      <c r="Y87" s="165">
        <v>2</v>
      </c>
      <c r="Z87" s="165"/>
      <c r="AA87" s="162">
        <v>60</v>
      </c>
      <c r="AB87" s="166"/>
      <c r="AC87" s="167"/>
      <c r="AD87" s="168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3">
        <v>60</v>
      </c>
      <c r="AP87" s="164"/>
      <c r="AQ87" s="161"/>
      <c r="AR87" s="162"/>
      <c r="AS87" s="162"/>
      <c r="AT87" s="162"/>
      <c r="AU87" s="162"/>
      <c r="AV87" s="162"/>
      <c r="AW87" s="162"/>
      <c r="AX87" s="162"/>
      <c r="AY87" s="169"/>
      <c r="AZ87" s="169"/>
      <c r="BA87" s="169"/>
      <c r="BB87" s="169"/>
      <c r="BC87" s="169"/>
      <c r="BD87" s="169"/>
      <c r="BE87" s="134"/>
      <c r="BF87" s="135"/>
    </row>
    <row r="88" spans="1:58" ht="17.25" thickBot="1" x14ac:dyDescent="0.3">
      <c r="A88" s="224" t="s">
        <v>45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159"/>
      <c r="R88" s="159"/>
      <c r="S88" s="159">
        <v>1</v>
      </c>
      <c r="T88" s="159"/>
      <c r="U88" s="159">
        <v>1</v>
      </c>
      <c r="V88" s="159"/>
      <c r="W88" s="159"/>
      <c r="X88" s="159"/>
      <c r="Y88" s="159">
        <v>2</v>
      </c>
      <c r="Z88" s="159"/>
      <c r="AA88" s="159">
        <v>60</v>
      </c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>
        <v>60</v>
      </c>
      <c r="AP88" s="159"/>
      <c r="AQ88" s="159"/>
      <c r="AR88" s="159"/>
      <c r="AS88" s="159"/>
      <c r="AT88" s="159"/>
      <c r="AU88" s="159"/>
      <c r="AV88" s="159"/>
      <c r="AW88" s="159"/>
      <c r="AX88" s="159"/>
      <c r="AY88" s="160"/>
      <c r="AZ88" s="160"/>
      <c r="BA88" s="160"/>
      <c r="BB88" s="160"/>
      <c r="BC88" s="160"/>
      <c r="BD88" s="160"/>
      <c r="BE88" s="160"/>
      <c r="BF88" s="160"/>
    </row>
    <row r="89" spans="1:58" ht="17.25" thickBot="1" x14ac:dyDescent="0.3">
      <c r="A89" s="225" t="s">
        <v>17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159">
        <v>4</v>
      </c>
      <c r="R89" s="159"/>
      <c r="S89" s="159">
        <v>11</v>
      </c>
      <c r="T89" s="159"/>
      <c r="U89" s="159">
        <v>1</v>
      </c>
      <c r="V89" s="159"/>
      <c r="W89" s="159"/>
      <c r="X89" s="159"/>
      <c r="Y89" s="159">
        <v>49</v>
      </c>
      <c r="Z89" s="159"/>
      <c r="AA89" s="159">
        <v>1470</v>
      </c>
      <c r="AB89" s="159"/>
      <c r="AC89" s="159" t="s">
        <v>158</v>
      </c>
      <c r="AD89" s="159"/>
      <c r="AE89" s="159" t="s">
        <v>159</v>
      </c>
      <c r="AF89" s="159"/>
      <c r="AG89" s="159" t="s">
        <v>134</v>
      </c>
      <c r="AH89" s="159"/>
      <c r="AI89" s="159" t="s">
        <v>123</v>
      </c>
      <c r="AJ89" s="159"/>
      <c r="AK89" s="159"/>
      <c r="AL89" s="159"/>
      <c r="AM89" s="159"/>
      <c r="AN89" s="159"/>
      <c r="AO89" s="159" t="s">
        <v>160</v>
      </c>
      <c r="AP89" s="159"/>
      <c r="AQ89" s="159">
        <v>8</v>
      </c>
      <c r="AR89" s="159"/>
      <c r="AS89" s="159">
        <v>7</v>
      </c>
      <c r="AT89" s="159"/>
      <c r="AU89" s="159">
        <v>8</v>
      </c>
      <c r="AV89" s="159"/>
      <c r="AW89" s="159">
        <v>5.5</v>
      </c>
      <c r="AX89" s="159"/>
      <c r="AY89" s="160"/>
      <c r="AZ89" s="160"/>
      <c r="BA89" s="160"/>
      <c r="BB89" s="160"/>
      <c r="BC89" s="160"/>
      <c r="BD89" s="160"/>
      <c r="BE89" s="160"/>
      <c r="BF89" s="160"/>
    </row>
    <row r="90" spans="1:58" ht="16.5" customHeight="1" x14ac:dyDescent="0.25">
      <c r="A90" s="111"/>
      <c r="B90" s="157" t="s">
        <v>61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6">
        <v>9</v>
      </c>
      <c r="AR90" s="150"/>
      <c r="AS90" s="150">
        <v>9</v>
      </c>
      <c r="AT90" s="151"/>
      <c r="AU90" s="152">
        <v>9</v>
      </c>
      <c r="AV90" s="153"/>
      <c r="AW90" s="150">
        <v>6</v>
      </c>
      <c r="AX90" s="151"/>
      <c r="AY90" s="154"/>
      <c r="AZ90" s="155"/>
      <c r="BA90" s="148"/>
      <c r="BB90" s="149"/>
      <c r="BC90" s="154"/>
      <c r="BD90" s="155"/>
      <c r="BE90" s="148"/>
      <c r="BF90" s="149"/>
    </row>
    <row r="91" spans="1:58" ht="16.5" customHeight="1" x14ac:dyDescent="0.25">
      <c r="A91" s="107"/>
      <c r="B91" s="146" t="s">
        <v>62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5"/>
      <c r="AR91" s="140"/>
      <c r="AS91" s="140">
        <v>1</v>
      </c>
      <c r="AT91" s="141"/>
      <c r="AU91" s="139">
        <v>1</v>
      </c>
      <c r="AV91" s="140"/>
      <c r="AW91" s="140">
        <v>2</v>
      </c>
      <c r="AX91" s="141"/>
      <c r="AY91" s="142"/>
      <c r="AZ91" s="143"/>
      <c r="BA91" s="143"/>
      <c r="BB91" s="144"/>
      <c r="BC91" s="142"/>
      <c r="BD91" s="143"/>
      <c r="BE91" s="143"/>
      <c r="BF91" s="144"/>
    </row>
    <row r="92" spans="1:58" ht="16.5" customHeight="1" thickBot="1" x14ac:dyDescent="0.3">
      <c r="A92" s="113"/>
      <c r="B92" s="137" t="s">
        <v>63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6">
        <v>4</v>
      </c>
      <c r="AR92" s="131"/>
      <c r="AS92" s="131">
        <v>4</v>
      </c>
      <c r="AT92" s="132"/>
      <c r="AU92" s="130">
        <v>3</v>
      </c>
      <c r="AV92" s="131"/>
      <c r="AW92" s="131">
        <v>2</v>
      </c>
      <c r="AX92" s="132"/>
      <c r="AY92" s="133"/>
      <c r="AZ92" s="134"/>
      <c r="BA92" s="134"/>
      <c r="BB92" s="135"/>
      <c r="BC92" s="133"/>
      <c r="BD92" s="134"/>
      <c r="BE92" s="134"/>
      <c r="BF92" s="135"/>
    </row>
    <row r="95" spans="1:58" ht="16.5" customHeight="1" x14ac:dyDescent="0.25">
      <c r="K95" s="108" t="s">
        <v>135</v>
      </c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7" spans="1:42" ht="15.75" customHeight="1" x14ac:dyDescent="0.25">
      <c r="A97" s="117" t="s">
        <v>165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</row>
    <row r="98" spans="1:42" x14ac:dyDescent="0.2">
      <c r="Z98" s="115" t="s">
        <v>143</v>
      </c>
      <c r="AA98" s="115"/>
      <c r="AB98" s="115"/>
      <c r="AC98" s="115"/>
      <c r="AD98" s="115"/>
      <c r="AE98" s="115"/>
      <c r="AF98" s="115"/>
      <c r="AG98" s="115"/>
      <c r="AH98" s="116" t="s">
        <v>144</v>
      </c>
      <c r="AI98" s="116"/>
      <c r="AJ98" s="116"/>
      <c r="AK98" s="116"/>
      <c r="AL98" s="116"/>
      <c r="AM98" s="116"/>
      <c r="AN98" s="116"/>
      <c r="AO98" s="116"/>
      <c r="AP98" s="116"/>
    </row>
    <row r="100" spans="1:42" ht="16.5" x14ac:dyDescent="0.25">
      <c r="A100" s="117" t="s">
        <v>166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</row>
    <row r="101" spans="1:42" x14ac:dyDescent="0.2">
      <c r="Z101" s="115" t="s">
        <v>143</v>
      </c>
      <c r="AA101" s="115"/>
      <c r="AB101" s="115"/>
      <c r="AC101" s="115"/>
      <c r="AD101" s="115"/>
      <c r="AE101" s="115"/>
      <c r="AF101" s="115"/>
      <c r="AG101" s="115"/>
      <c r="AH101" s="116" t="s">
        <v>144</v>
      </c>
      <c r="AI101" s="116"/>
      <c r="AJ101" s="116"/>
      <c r="AK101" s="116"/>
      <c r="AL101" s="116"/>
      <c r="AM101" s="116"/>
      <c r="AN101" s="116"/>
      <c r="AO101" s="116"/>
      <c r="AP101" s="116"/>
    </row>
    <row r="103" spans="1:42" ht="12.75" customHeight="1" x14ac:dyDescent="0.2">
      <c r="B103" s="118" t="s">
        <v>145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42" x14ac:dyDescent="0.2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42" x14ac:dyDescent="0.2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42" x14ac:dyDescent="0.2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42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</row>
    <row r="108" spans="1:42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</row>
    <row r="109" spans="1:42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</row>
  </sheetData>
  <mergeCells count="723">
    <mergeCell ref="A7:L7"/>
    <mergeCell ref="AM7:BA7"/>
    <mergeCell ref="A8:L8"/>
    <mergeCell ref="AP8:BA8"/>
    <mergeCell ref="A10:L10"/>
    <mergeCell ref="AP10:BA10"/>
    <mergeCell ref="A1:BA1"/>
    <mergeCell ref="A2:BA2"/>
    <mergeCell ref="A3:BA3"/>
    <mergeCell ref="A6:L6"/>
    <mergeCell ref="AP6:BA6"/>
    <mergeCell ref="A4:N4"/>
    <mergeCell ref="A17:D17"/>
    <mergeCell ref="E17:AA17"/>
    <mergeCell ref="AJ17:AO17"/>
    <mergeCell ref="AP17:BA17"/>
    <mergeCell ref="E18:Z18"/>
    <mergeCell ref="AP18:BA18"/>
    <mergeCell ref="A13:BA14"/>
    <mergeCell ref="A15:D15"/>
    <mergeCell ref="E15:AA15"/>
    <mergeCell ref="AK15:AO15"/>
    <mergeCell ref="AP15:BA15"/>
    <mergeCell ref="E16:Z16"/>
    <mergeCell ref="AP16:BA16"/>
    <mergeCell ref="A23:E23"/>
    <mergeCell ref="F23:AA23"/>
    <mergeCell ref="F24:Z24"/>
    <mergeCell ref="G25:AA25"/>
    <mergeCell ref="G26:Z26"/>
    <mergeCell ref="A28:BA28"/>
    <mergeCell ref="AL19:AO19"/>
    <mergeCell ref="AP19:BA19"/>
    <mergeCell ref="AP20:BA20"/>
    <mergeCell ref="A21:E21"/>
    <mergeCell ref="F21:AA21"/>
    <mergeCell ref="F22:Z22"/>
    <mergeCell ref="AX29:BA29"/>
    <mergeCell ref="A36:D36"/>
    <mergeCell ref="G36:J37"/>
    <mergeCell ref="M36:P37"/>
    <mergeCell ref="T36:W37"/>
    <mergeCell ref="Z36:AE37"/>
    <mergeCell ref="AH36:AL37"/>
    <mergeCell ref="AO36:AT37"/>
    <mergeCell ref="AX36:BA37"/>
    <mergeCell ref="X29:AA29"/>
    <mergeCell ref="AB29:AF29"/>
    <mergeCell ref="AG29:AJ29"/>
    <mergeCell ref="AK29:AO29"/>
    <mergeCell ref="AP29:AS29"/>
    <mergeCell ref="AT29:AW29"/>
    <mergeCell ref="A29:A30"/>
    <mergeCell ref="B29:E29"/>
    <mergeCell ref="F29:J29"/>
    <mergeCell ref="K29:N29"/>
    <mergeCell ref="O29:R29"/>
    <mergeCell ref="S29:W29"/>
    <mergeCell ref="U40:V44"/>
    <mergeCell ref="Z40:AF44"/>
    <mergeCell ref="AG40:AH44"/>
    <mergeCell ref="AI40:AJ44"/>
    <mergeCell ref="AO40:AY44"/>
    <mergeCell ref="AZ40:BA44"/>
    <mergeCell ref="A39:R39"/>
    <mergeCell ref="Z39:AJ39"/>
    <mergeCell ref="AL39:BA39"/>
    <mergeCell ref="A40:B44"/>
    <mergeCell ref="C40:G44"/>
    <mergeCell ref="H40:K44"/>
    <mergeCell ref="L40:N44"/>
    <mergeCell ref="O40:P44"/>
    <mergeCell ref="Q40:R44"/>
    <mergeCell ref="S40:T44"/>
    <mergeCell ref="AZ45:BA46"/>
    <mergeCell ref="A46:B46"/>
    <mergeCell ref="C46:G46"/>
    <mergeCell ref="H46:K46"/>
    <mergeCell ref="L46:N46"/>
    <mergeCell ref="O46:P46"/>
    <mergeCell ref="Q46:R46"/>
    <mergeCell ref="S46:T46"/>
    <mergeCell ref="U46:V46"/>
    <mergeCell ref="S45:T45"/>
    <mergeCell ref="U45:V45"/>
    <mergeCell ref="Z45:AF46"/>
    <mergeCell ref="AG45:AH46"/>
    <mergeCell ref="AI45:AJ46"/>
    <mergeCell ref="AO45:AY46"/>
    <mergeCell ref="A45:B45"/>
    <mergeCell ref="C45:G45"/>
    <mergeCell ref="H45:K45"/>
    <mergeCell ref="L45:N45"/>
    <mergeCell ref="O45:P45"/>
    <mergeCell ref="Q45:R45"/>
    <mergeCell ref="AO47:AY48"/>
    <mergeCell ref="AZ47:BA48"/>
    <mergeCell ref="A48:B48"/>
    <mergeCell ref="C48:G48"/>
    <mergeCell ref="L48:N48"/>
    <mergeCell ref="O48:P48"/>
    <mergeCell ref="Q48:R48"/>
    <mergeCell ref="A47:B47"/>
    <mergeCell ref="C47:G47"/>
    <mergeCell ref="H47:K47"/>
    <mergeCell ref="L47:N47"/>
    <mergeCell ref="O47:P47"/>
    <mergeCell ref="Q47:R47"/>
    <mergeCell ref="A85:P85"/>
    <mergeCell ref="A88:P88"/>
    <mergeCell ref="A89:P89"/>
    <mergeCell ref="S48:T48"/>
    <mergeCell ref="U48:V48"/>
    <mergeCell ref="A53:A58"/>
    <mergeCell ref="S47:T47"/>
    <mergeCell ref="U47:V47"/>
    <mergeCell ref="Z47:AF48"/>
    <mergeCell ref="Q53:X53"/>
    <mergeCell ref="Q54:R58"/>
    <mergeCell ref="S54:T58"/>
    <mergeCell ref="U54:V58"/>
    <mergeCell ref="W54:X58"/>
    <mergeCell ref="Y53:Z58"/>
    <mergeCell ref="AA53:AP53"/>
    <mergeCell ref="AC55:AD58"/>
    <mergeCell ref="AM56:AN58"/>
    <mergeCell ref="B59:P59"/>
    <mergeCell ref="Q59:R59"/>
    <mergeCell ref="S59:T59"/>
    <mergeCell ref="U59:V59"/>
    <mergeCell ref="W59:X59"/>
    <mergeCell ref="Y59:Z59"/>
    <mergeCell ref="BC54:BF54"/>
    <mergeCell ref="AQ55:BF55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AY54:BB54"/>
    <mergeCell ref="AE55:AN55"/>
    <mergeCell ref="AQ57:BF57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53:P58"/>
    <mergeCell ref="BE59:BF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AQ53:BF53"/>
    <mergeCell ref="AQ54:AT54"/>
    <mergeCell ref="AU54:AX54"/>
    <mergeCell ref="AO54:AP58"/>
    <mergeCell ref="AC54:AN54"/>
    <mergeCell ref="AA54:AB58"/>
    <mergeCell ref="AE56:AF58"/>
    <mergeCell ref="AG56:AH58"/>
    <mergeCell ref="AI56:AJ58"/>
    <mergeCell ref="AK56:AL58"/>
    <mergeCell ref="S62:T62"/>
    <mergeCell ref="U62:V62"/>
    <mergeCell ref="W62:X62"/>
    <mergeCell ref="Y62:Z62"/>
    <mergeCell ref="AA62:AB62"/>
    <mergeCell ref="AC62:AD62"/>
    <mergeCell ref="AY59:AZ59"/>
    <mergeCell ref="BA59:BB59"/>
    <mergeCell ref="BC59:BD59"/>
    <mergeCell ref="BC62:BD62"/>
    <mergeCell ref="BE62:BF62"/>
    <mergeCell ref="B63:P63"/>
    <mergeCell ref="Q63:R63"/>
    <mergeCell ref="S63:T63"/>
    <mergeCell ref="U63:V63"/>
    <mergeCell ref="W63:X63"/>
    <mergeCell ref="Y63:Z63"/>
    <mergeCell ref="AA63:AB63"/>
    <mergeCell ref="AC63:AD63"/>
    <mergeCell ref="AQ62:AR62"/>
    <mergeCell ref="AS62:AT62"/>
    <mergeCell ref="AU62:AV62"/>
    <mergeCell ref="AW62:AX62"/>
    <mergeCell ref="AY62:AZ62"/>
    <mergeCell ref="BA62:BB62"/>
    <mergeCell ref="AE62:AF62"/>
    <mergeCell ref="AG62:AH62"/>
    <mergeCell ref="AI62:AJ62"/>
    <mergeCell ref="AK62:AL62"/>
    <mergeCell ref="AM62:AN62"/>
    <mergeCell ref="AO62:AP62"/>
    <mergeCell ref="B62:P62"/>
    <mergeCell ref="Q62:R62"/>
    <mergeCell ref="BC63:BD63"/>
    <mergeCell ref="BE63:BF63"/>
    <mergeCell ref="B64:P64"/>
    <mergeCell ref="Q64:R64"/>
    <mergeCell ref="S64:T64"/>
    <mergeCell ref="U64:V64"/>
    <mergeCell ref="W64:X64"/>
    <mergeCell ref="Y64:Z64"/>
    <mergeCell ref="AA64:AB64"/>
    <mergeCell ref="AC64:AD64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BC64:BD64"/>
    <mergeCell ref="BE64:BF64"/>
    <mergeCell ref="AS64:AT64"/>
    <mergeCell ref="B65:P65"/>
    <mergeCell ref="Q65:R65"/>
    <mergeCell ref="S65:T65"/>
    <mergeCell ref="U65:V65"/>
    <mergeCell ref="W65:X65"/>
    <mergeCell ref="Y65:Z65"/>
    <mergeCell ref="AA65:AB65"/>
    <mergeCell ref="AC65:AD65"/>
    <mergeCell ref="AQ64:AR64"/>
    <mergeCell ref="AI65:AJ65"/>
    <mergeCell ref="AK65:AL65"/>
    <mergeCell ref="AM65:AN65"/>
    <mergeCell ref="AO65:AP65"/>
    <mergeCell ref="BC67:BD67"/>
    <mergeCell ref="BE67:BF67"/>
    <mergeCell ref="AS67:AT67"/>
    <mergeCell ref="AU67:AV67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BC65:BD65"/>
    <mergeCell ref="BE65:BF65"/>
    <mergeCell ref="AQ65:AR65"/>
    <mergeCell ref="AS65:AT65"/>
    <mergeCell ref="AU65:AV65"/>
    <mergeCell ref="AW65:AX65"/>
    <mergeCell ref="AY65:AZ65"/>
    <mergeCell ref="BA65:BB65"/>
    <mergeCell ref="AE65:AF65"/>
    <mergeCell ref="AG65:AH65"/>
    <mergeCell ref="B68:P68"/>
    <mergeCell ref="Q68:R68"/>
    <mergeCell ref="S68:T68"/>
    <mergeCell ref="U68:V68"/>
    <mergeCell ref="W68:X68"/>
    <mergeCell ref="Y68:Z68"/>
    <mergeCell ref="AA68:AB68"/>
    <mergeCell ref="AC68:AD68"/>
    <mergeCell ref="AQ67:AR67"/>
    <mergeCell ref="B67:P67"/>
    <mergeCell ref="Q67:R67"/>
    <mergeCell ref="S67:T67"/>
    <mergeCell ref="U67:V67"/>
    <mergeCell ref="W67:X67"/>
    <mergeCell ref="Y67:Z67"/>
    <mergeCell ref="AA67:AB67"/>
    <mergeCell ref="AC67:AD67"/>
    <mergeCell ref="AW67:AX67"/>
    <mergeCell ref="AY67:AZ67"/>
    <mergeCell ref="BA67:BB67"/>
    <mergeCell ref="AE67:AF67"/>
    <mergeCell ref="AG67:AH67"/>
    <mergeCell ref="AI67:AJ67"/>
    <mergeCell ref="AK67:AL67"/>
    <mergeCell ref="AM67:AN67"/>
    <mergeCell ref="AO67:AP67"/>
    <mergeCell ref="BC68:BD68"/>
    <mergeCell ref="BE68:BF68"/>
    <mergeCell ref="B69:P69"/>
    <mergeCell ref="Q69:R69"/>
    <mergeCell ref="S69:T69"/>
    <mergeCell ref="U69:V69"/>
    <mergeCell ref="W69:X69"/>
    <mergeCell ref="Y69:Z69"/>
    <mergeCell ref="AA69:AB69"/>
    <mergeCell ref="AC69:AD69"/>
    <mergeCell ref="AQ68:AR68"/>
    <mergeCell ref="AS68:AT68"/>
    <mergeCell ref="AU68:AV68"/>
    <mergeCell ref="AW68:AX68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BC69:BD69"/>
    <mergeCell ref="BE69:BF69"/>
    <mergeCell ref="B70:P70"/>
    <mergeCell ref="Q70:R70"/>
    <mergeCell ref="S70:T70"/>
    <mergeCell ref="U70:V70"/>
    <mergeCell ref="W70:X70"/>
    <mergeCell ref="Y70:Z70"/>
    <mergeCell ref="AA70:AB70"/>
    <mergeCell ref="AC70:AD70"/>
    <mergeCell ref="AQ69:AR69"/>
    <mergeCell ref="AS69:AT69"/>
    <mergeCell ref="AU69:AV69"/>
    <mergeCell ref="AW69:AX69"/>
    <mergeCell ref="AY69:AZ69"/>
    <mergeCell ref="BA69:BB69"/>
    <mergeCell ref="AE69:AF69"/>
    <mergeCell ref="AG69:AH69"/>
    <mergeCell ref="AI69:AJ69"/>
    <mergeCell ref="AK69:AL69"/>
    <mergeCell ref="AM69:AN69"/>
    <mergeCell ref="AO69:AP69"/>
    <mergeCell ref="BC70:BD70"/>
    <mergeCell ref="BE70:BF70"/>
    <mergeCell ref="B71:P71"/>
    <mergeCell ref="Q71:R71"/>
    <mergeCell ref="S71:T71"/>
    <mergeCell ref="U71:V71"/>
    <mergeCell ref="W71:X71"/>
    <mergeCell ref="Y71:Z71"/>
    <mergeCell ref="AA71:AB71"/>
    <mergeCell ref="AC71:AD71"/>
    <mergeCell ref="AQ70:AR70"/>
    <mergeCell ref="AS70:AT70"/>
    <mergeCell ref="AU70:AV70"/>
    <mergeCell ref="AW70:AX70"/>
    <mergeCell ref="AY70:AZ70"/>
    <mergeCell ref="BA70:BB70"/>
    <mergeCell ref="AE70:AF70"/>
    <mergeCell ref="AG70:AH70"/>
    <mergeCell ref="AI70:AJ70"/>
    <mergeCell ref="AK70:AL70"/>
    <mergeCell ref="AM70:AN70"/>
    <mergeCell ref="AO70:AP70"/>
    <mergeCell ref="BC71:BD71"/>
    <mergeCell ref="BE71:BF71"/>
    <mergeCell ref="Q72:R72"/>
    <mergeCell ref="S72:T72"/>
    <mergeCell ref="U72:V72"/>
    <mergeCell ref="W72:X72"/>
    <mergeCell ref="Y72:Z72"/>
    <mergeCell ref="AA72:AB72"/>
    <mergeCell ref="AC72:AD72"/>
    <mergeCell ref="AQ71:AR71"/>
    <mergeCell ref="AS71:AT71"/>
    <mergeCell ref="AU71:AV71"/>
    <mergeCell ref="AW71:AX71"/>
    <mergeCell ref="AY71:AZ71"/>
    <mergeCell ref="BA71:BB71"/>
    <mergeCell ref="AE71:AF71"/>
    <mergeCell ref="AG71:AH71"/>
    <mergeCell ref="AI71:AJ71"/>
    <mergeCell ref="AK71:AL71"/>
    <mergeCell ref="AM71:AN71"/>
    <mergeCell ref="AO71:AP71"/>
    <mergeCell ref="BC72:BD72"/>
    <mergeCell ref="BE72:BF72"/>
    <mergeCell ref="AQ72:AR72"/>
    <mergeCell ref="AS72:AT72"/>
    <mergeCell ref="AU72:AV72"/>
    <mergeCell ref="AW72:AX72"/>
    <mergeCell ref="AY72:AZ72"/>
    <mergeCell ref="BA72:BB72"/>
    <mergeCell ref="AE72:AF72"/>
    <mergeCell ref="AG72:AH72"/>
    <mergeCell ref="AI72:AJ72"/>
    <mergeCell ref="AK72:AL72"/>
    <mergeCell ref="AM72:AN72"/>
    <mergeCell ref="AO72:AP72"/>
    <mergeCell ref="B76:P76"/>
    <mergeCell ref="Q76:R76"/>
    <mergeCell ref="S76:T76"/>
    <mergeCell ref="U76:V76"/>
    <mergeCell ref="W76:X76"/>
    <mergeCell ref="Y76:Z76"/>
    <mergeCell ref="AA76:AB76"/>
    <mergeCell ref="AC76:AD76"/>
    <mergeCell ref="AQ75:AR75"/>
    <mergeCell ref="B75:P75"/>
    <mergeCell ref="Q75:R75"/>
    <mergeCell ref="S75:T75"/>
    <mergeCell ref="U75:V75"/>
    <mergeCell ref="W75:X75"/>
    <mergeCell ref="Y75:Z75"/>
    <mergeCell ref="AA75:AB75"/>
    <mergeCell ref="AC75:AD75"/>
    <mergeCell ref="AE76:AF76"/>
    <mergeCell ref="AG76:AH76"/>
    <mergeCell ref="AI76:AJ76"/>
    <mergeCell ref="AK76:AL76"/>
    <mergeCell ref="AM76:AN76"/>
    <mergeCell ref="AO76:AP76"/>
    <mergeCell ref="BC78:BD78"/>
    <mergeCell ref="AS78:AT78"/>
    <mergeCell ref="AU78:AV78"/>
    <mergeCell ref="AW75:AX75"/>
    <mergeCell ref="AY75:AZ75"/>
    <mergeCell ref="BE78:BF78"/>
    <mergeCell ref="AE75:AF75"/>
    <mergeCell ref="AG75:AH75"/>
    <mergeCell ref="AI75:AJ75"/>
    <mergeCell ref="AK75:AL75"/>
    <mergeCell ref="AM75:AN75"/>
    <mergeCell ref="AO75:AP75"/>
    <mergeCell ref="BC75:BD75"/>
    <mergeCell ref="BE75:BF75"/>
    <mergeCell ref="AS75:AT75"/>
    <mergeCell ref="AU75:AV75"/>
    <mergeCell ref="BC76:BD76"/>
    <mergeCell ref="BE76:BF76"/>
    <mergeCell ref="AQ76:AR76"/>
    <mergeCell ref="AS76:AT76"/>
    <mergeCell ref="AU76:AV76"/>
    <mergeCell ref="AW76:AX76"/>
    <mergeCell ref="AY76:AZ76"/>
    <mergeCell ref="BA76:BB76"/>
    <mergeCell ref="B79:P79"/>
    <mergeCell ref="Q79:R79"/>
    <mergeCell ref="S79:T79"/>
    <mergeCell ref="U79:V79"/>
    <mergeCell ref="W79:X79"/>
    <mergeCell ref="Y79:Z79"/>
    <mergeCell ref="AA79:AB79"/>
    <mergeCell ref="AC79:AD79"/>
    <mergeCell ref="AQ78:AR78"/>
    <mergeCell ref="B78:P78"/>
    <mergeCell ref="Q78:R78"/>
    <mergeCell ref="S78:T78"/>
    <mergeCell ref="U78:V78"/>
    <mergeCell ref="W78:X78"/>
    <mergeCell ref="Y78:Z78"/>
    <mergeCell ref="AA78:AB78"/>
    <mergeCell ref="AC78:AD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AO78:AP78"/>
    <mergeCell ref="BC79:BD79"/>
    <mergeCell ref="BE79:BF79"/>
    <mergeCell ref="B80:P80"/>
    <mergeCell ref="Q80:R80"/>
    <mergeCell ref="S80:T80"/>
    <mergeCell ref="U80:V80"/>
    <mergeCell ref="W80:X80"/>
    <mergeCell ref="Y80:Z80"/>
    <mergeCell ref="AA80:AB80"/>
    <mergeCell ref="AC80:AD80"/>
    <mergeCell ref="AQ79:AR79"/>
    <mergeCell ref="AS79:AT79"/>
    <mergeCell ref="AU79:AV79"/>
    <mergeCell ref="AW79:AX79"/>
    <mergeCell ref="AY79:AZ79"/>
    <mergeCell ref="BA79:BB79"/>
    <mergeCell ref="AE79:AF79"/>
    <mergeCell ref="AG79:AH79"/>
    <mergeCell ref="AI79:AJ79"/>
    <mergeCell ref="AK79:AL79"/>
    <mergeCell ref="AM79:AN79"/>
    <mergeCell ref="AO79:AP79"/>
    <mergeCell ref="BC80:BD80"/>
    <mergeCell ref="BE80:BF80"/>
    <mergeCell ref="B81:P81"/>
    <mergeCell ref="Q81:R81"/>
    <mergeCell ref="S81:T81"/>
    <mergeCell ref="U81:V81"/>
    <mergeCell ref="W81:X81"/>
    <mergeCell ref="Y81:Z81"/>
    <mergeCell ref="AA81:AB81"/>
    <mergeCell ref="AC81:AD81"/>
    <mergeCell ref="AQ80:AR80"/>
    <mergeCell ref="AS80:AT80"/>
    <mergeCell ref="AU80:AV80"/>
    <mergeCell ref="AW80:AX80"/>
    <mergeCell ref="AY80:AZ80"/>
    <mergeCell ref="BA80:BB80"/>
    <mergeCell ref="AE80:AF80"/>
    <mergeCell ref="AG80:AH80"/>
    <mergeCell ref="AI80:AJ80"/>
    <mergeCell ref="AK80:AL80"/>
    <mergeCell ref="AM80:AN80"/>
    <mergeCell ref="AO80:AP80"/>
    <mergeCell ref="BC81:BD81"/>
    <mergeCell ref="BE81:BF81"/>
    <mergeCell ref="B82:P82"/>
    <mergeCell ref="Q82:R82"/>
    <mergeCell ref="S82:T82"/>
    <mergeCell ref="U82:V82"/>
    <mergeCell ref="W82:X82"/>
    <mergeCell ref="Y82:Z82"/>
    <mergeCell ref="AA82:AB82"/>
    <mergeCell ref="AC82:AD82"/>
    <mergeCell ref="AQ81:AR81"/>
    <mergeCell ref="AS81:AT81"/>
    <mergeCell ref="AU81:AV81"/>
    <mergeCell ref="AW81:AX81"/>
    <mergeCell ref="AY81:AZ81"/>
    <mergeCell ref="BA81:BB81"/>
    <mergeCell ref="AE81:AF81"/>
    <mergeCell ref="AG81:AH81"/>
    <mergeCell ref="AI81:AJ81"/>
    <mergeCell ref="AK81:AL81"/>
    <mergeCell ref="AM81:AN81"/>
    <mergeCell ref="AO81:AP81"/>
    <mergeCell ref="BC82:BD82"/>
    <mergeCell ref="BE82:BF82"/>
    <mergeCell ref="B83:P83"/>
    <mergeCell ref="Q83:R83"/>
    <mergeCell ref="S83:T83"/>
    <mergeCell ref="U83:V83"/>
    <mergeCell ref="W83:X83"/>
    <mergeCell ref="Y83:Z83"/>
    <mergeCell ref="AA83:AB83"/>
    <mergeCell ref="AC83:AD83"/>
    <mergeCell ref="AQ82:AR82"/>
    <mergeCell ref="AS82:AT82"/>
    <mergeCell ref="AU82:AV82"/>
    <mergeCell ref="AW82:AX82"/>
    <mergeCell ref="AY82:AZ82"/>
    <mergeCell ref="BA82:BB82"/>
    <mergeCell ref="AE82:AF82"/>
    <mergeCell ref="AG82:AH82"/>
    <mergeCell ref="AI82:AJ82"/>
    <mergeCell ref="AK82:AL82"/>
    <mergeCell ref="AM82:AN82"/>
    <mergeCell ref="AO82:AP82"/>
    <mergeCell ref="BC83:BD83"/>
    <mergeCell ref="BE83:BF83"/>
    <mergeCell ref="B84:P84"/>
    <mergeCell ref="Q84:R84"/>
    <mergeCell ref="S84:T84"/>
    <mergeCell ref="U84:V84"/>
    <mergeCell ref="W84:X84"/>
    <mergeCell ref="Y84:Z84"/>
    <mergeCell ref="AA84:AB84"/>
    <mergeCell ref="AC84:AD84"/>
    <mergeCell ref="AQ83:AR83"/>
    <mergeCell ref="AS83:AT83"/>
    <mergeCell ref="AU83:AV83"/>
    <mergeCell ref="AW83:AX83"/>
    <mergeCell ref="AY83:AZ83"/>
    <mergeCell ref="BA83:BB83"/>
    <mergeCell ref="AE83:AF83"/>
    <mergeCell ref="AG83:AH83"/>
    <mergeCell ref="AI83:AJ83"/>
    <mergeCell ref="AK83:AL83"/>
    <mergeCell ref="AM83:AN83"/>
    <mergeCell ref="AO83:AP83"/>
    <mergeCell ref="BC84:BD84"/>
    <mergeCell ref="BE84:BF84"/>
    <mergeCell ref="Q85:R85"/>
    <mergeCell ref="S85:T85"/>
    <mergeCell ref="U85:V85"/>
    <mergeCell ref="W85:X85"/>
    <mergeCell ref="Y85:Z85"/>
    <mergeCell ref="AA85:AB85"/>
    <mergeCell ref="AC85:AD85"/>
    <mergeCell ref="AS84:AT84"/>
    <mergeCell ref="AU84:AV84"/>
    <mergeCell ref="AW84:AX84"/>
    <mergeCell ref="AY84:AZ84"/>
    <mergeCell ref="BA84:BB84"/>
    <mergeCell ref="AE84:AF84"/>
    <mergeCell ref="AG84:AH84"/>
    <mergeCell ref="AI84:AJ84"/>
    <mergeCell ref="AK84:AL84"/>
    <mergeCell ref="AM84:AN84"/>
    <mergeCell ref="AO84:AP84"/>
    <mergeCell ref="BC85:BD85"/>
    <mergeCell ref="BE85:BF85"/>
    <mergeCell ref="AQ85:AR85"/>
    <mergeCell ref="AS85:AT85"/>
    <mergeCell ref="AU85:AV85"/>
    <mergeCell ref="AW85:AX85"/>
    <mergeCell ref="AY85:AZ85"/>
    <mergeCell ref="BA85:BB85"/>
    <mergeCell ref="AE85:AF85"/>
    <mergeCell ref="AG85:AH85"/>
    <mergeCell ref="AI85:AJ85"/>
    <mergeCell ref="AK85:AL85"/>
    <mergeCell ref="AM85:AN85"/>
    <mergeCell ref="AO85:AP85"/>
    <mergeCell ref="B87:P87"/>
    <mergeCell ref="Q87:R87"/>
    <mergeCell ref="S87:T87"/>
    <mergeCell ref="U87:V87"/>
    <mergeCell ref="W87:X87"/>
    <mergeCell ref="Y87:Z87"/>
    <mergeCell ref="AA87:AB87"/>
    <mergeCell ref="AC87:AD87"/>
    <mergeCell ref="A86:BF86"/>
    <mergeCell ref="BC87:BD87"/>
    <mergeCell ref="BE87:BF87"/>
    <mergeCell ref="AU87:AV87"/>
    <mergeCell ref="AW87:AX87"/>
    <mergeCell ref="AY87:AZ87"/>
    <mergeCell ref="BA87:BB87"/>
    <mergeCell ref="Q88:R88"/>
    <mergeCell ref="S88:T88"/>
    <mergeCell ref="U88:V88"/>
    <mergeCell ref="W88:X88"/>
    <mergeCell ref="Y88:Z88"/>
    <mergeCell ref="AA88:AB88"/>
    <mergeCell ref="AC88:AD88"/>
    <mergeCell ref="AQ87:AR87"/>
    <mergeCell ref="AS87:AT87"/>
    <mergeCell ref="AE87:AF87"/>
    <mergeCell ref="AG87:AH87"/>
    <mergeCell ref="AI87:AJ87"/>
    <mergeCell ref="AK87:AL87"/>
    <mergeCell ref="AM87:AN87"/>
    <mergeCell ref="AO87:AP87"/>
    <mergeCell ref="BC88:BD88"/>
    <mergeCell ref="BE88:BF88"/>
    <mergeCell ref="Q89:R89"/>
    <mergeCell ref="S89:T89"/>
    <mergeCell ref="U89:V89"/>
    <mergeCell ref="W89:X89"/>
    <mergeCell ref="Y89:Z89"/>
    <mergeCell ref="AA89:AB89"/>
    <mergeCell ref="AC89:AD89"/>
    <mergeCell ref="AQ88:AR88"/>
    <mergeCell ref="AS88:AT88"/>
    <mergeCell ref="AU88:AV88"/>
    <mergeCell ref="AW88:AX88"/>
    <mergeCell ref="AY88:AZ88"/>
    <mergeCell ref="BA88:BB88"/>
    <mergeCell ref="AE88:AF88"/>
    <mergeCell ref="AG88:AH88"/>
    <mergeCell ref="AI88:AJ88"/>
    <mergeCell ref="AK88:AL88"/>
    <mergeCell ref="AM88:AN88"/>
    <mergeCell ref="AO88:AP88"/>
    <mergeCell ref="BC89:BD89"/>
    <mergeCell ref="BE89:BF89"/>
    <mergeCell ref="AQ89:AR89"/>
    <mergeCell ref="AS89:AT89"/>
    <mergeCell ref="AU89:AV89"/>
    <mergeCell ref="AW89:AX89"/>
    <mergeCell ref="AY89:AZ89"/>
    <mergeCell ref="BA89:BB89"/>
    <mergeCell ref="AE89:AF89"/>
    <mergeCell ref="AG89:AH89"/>
    <mergeCell ref="AI89:AJ89"/>
    <mergeCell ref="AK89:AL89"/>
    <mergeCell ref="AM89:AN89"/>
    <mergeCell ref="AO89:AP89"/>
    <mergeCell ref="BE90:BF90"/>
    <mergeCell ref="AS90:AT90"/>
    <mergeCell ref="AU90:AV90"/>
    <mergeCell ref="AW90:AX90"/>
    <mergeCell ref="AY90:AZ90"/>
    <mergeCell ref="BA90:BB90"/>
    <mergeCell ref="BC90:BD90"/>
    <mergeCell ref="AQ90:AR90"/>
    <mergeCell ref="B90:AP90"/>
    <mergeCell ref="AU91:AV91"/>
    <mergeCell ref="AW91:AX91"/>
    <mergeCell ref="AY91:AZ91"/>
    <mergeCell ref="BA91:BB91"/>
    <mergeCell ref="BC91:BD91"/>
    <mergeCell ref="BE91:BF91"/>
    <mergeCell ref="AQ91:AR91"/>
    <mergeCell ref="AS91:AT91"/>
    <mergeCell ref="B91:AP91"/>
    <mergeCell ref="A52:BF52"/>
    <mergeCell ref="Z98:AG98"/>
    <mergeCell ref="AH98:AP98"/>
    <mergeCell ref="A100:AP100"/>
    <mergeCell ref="Z101:AG101"/>
    <mergeCell ref="AH101:AP101"/>
    <mergeCell ref="B103:O106"/>
    <mergeCell ref="A97:AP97"/>
    <mergeCell ref="A60:BF60"/>
    <mergeCell ref="A61:BF61"/>
    <mergeCell ref="A66:BF66"/>
    <mergeCell ref="A72:P72"/>
    <mergeCell ref="A73:BF73"/>
    <mergeCell ref="A74:BF74"/>
    <mergeCell ref="A77:BF77"/>
    <mergeCell ref="AU92:AV92"/>
    <mergeCell ref="AW92:AX92"/>
    <mergeCell ref="AY92:AZ92"/>
    <mergeCell ref="BA92:BB92"/>
    <mergeCell ref="BC92:BD92"/>
    <mergeCell ref="BE92:BF92"/>
    <mergeCell ref="AQ92:AR92"/>
    <mergeCell ref="AS92:AT92"/>
    <mergeCell ref="B92:AP92"/>
  </mergeCells>
  <printOptions horizontalCentered="1" verticalCentered="1"/>
  <pageMargins left="0.39370078740157483" right="0.39370078740157483" top="0.43307086614173229" bottom="0.15748031496062992" header="0.23622047244094491" footer="0.15748031496062992"/>
  <pageSetup paperSize="8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Навчальний план</vt:lpstr>
      <vt:lpstr>'Навчальний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Рома</cp:lastModifiedBy>
  <cp:lastPrinted>2020-04-30T16:31:29Z</cp:lastPrinted>
  <dcterms:created xsi:type="dcterms:W3CDTF">2010-02-25T10:28:35Z</dcterms:created>
  <dcterms:modified xsi:type="dcterms:W3CDTF">2020-05-30T17:07:30Z</dcterms:modified>
</cp:coreProperties>
</file>